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全社共有\取引先関係書類\"/>
    </mc:Choice>
  </mc:AlternateContent>
  <xr:revisionPtr revIDLastSave="0" documentId="13_ncr:1_{7E060C34-90E7-46D8-880B-486139116D10}" xr6:coauthVersionLast="47" xr6:coauthVersionMax="47" xr10:uidLastSave="{00000000-0000-0000-0000-000000000000}"/>
  <bookViews>
    <workbookView xWindow="-120" yWindow="-120" windowWidth="29040" windowHeight="15720" xr2:uid="{20E40AC5-9C96-4CAE-A395-57C73D0C34CD}"/>
  </bookViews>
  <sheets>
    <sheet name="請求書" sheetId="1" r:id="rId1"/>
    <sheet name="請求書 (非課税)" sheetId="17" r:id="rId2"/>
    <sheet name="記入要領" sheetId="3" r:id="rId3"/>
    <sheet name="記入例１" sheetId="14" r:id="rId4"/>
    <sheet name="記入例2" sheetId="15" r:id="rId5"/>
    <sheet name="記入例3" sheetId="16" r:id="rId6"/>
    <sheet name="支払条件" sheetId="18" r:id="rId7"/>
  </sheets>
  <definedNames>
    <definedName name="_xlnm.Print_Area" localSheetId="2">記入要領!$A$1:$AM$46</definedName>
    <definedName name="_xlnm.Print_Area" localSheetId="3">記入例１!$B$1:$AM$45</definedName>
    <definedName name="_xlnm.Print_Area" localSheetId="4">記入例2!$B$1:$AM$45</definedName>
    <definedName name="_xlnm.Print_Area" localSheetId="5">記入例3!$B$1:$AM$45</definedName>
    <definedName name="_xlnm.Print_Area" localSheetId="6">支払条件!$B$1:$H$35</definedName>
    <definedName name="_xlnm.Print_Area" localSheetId="0">請求書!$B$1:$AM$45</definedName>
    <definedName name="_xlnm.Print_Area" localSheetId="1">'請求書 (非課税)'!$B$1:$AM$45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3" i="17" l="1"/>
  <c r="S23" i="17"/>
  <c r="M23" i="17"/>
  <c r="M24" i="17" s="1"/>
  <c r="G23" i="17"/>
  <c r="G24" i="17" s="1"/>
  <c r="AH22" i="17"/>
  <c r="S22" i="17"/>
  <c r="AA22" i="17" s="1"/>
  <c r="M23" i="16"/>
  <c r="M24" i="16" s="1"/>
  <c r="G23" i="16"/>
  <c r="G24" i="16" s="1"/>
  <c r="AH22" i="16"/>
  <c r="AH23" i="16" s="1"/>
  <c r="AH24" i="16" s="1"/>
  <c r="S22" i="16"/>
  <c r="M23" i="15"/>
  <c r="M24" i="15" s="1"/>
  <c r="G23" i="15"/>
  <c r="G24" i="15" s="1"/>
  <c r="S22" i="15"/>
  <c r="AA22" i="15" s="1"/>
  <c r="AH22" i="15" s="1"/>
  <c r="M23" i="14"/>
  <c r="M24" i="14" s="1"/>
  <c r="G23" i="14"/>
  <c r="G24" i="14" s="1"/>
  <c r="S22" i="14"/>
  <c r="M23" i="3"/>
  <c r="M24" i="3" s="1"/>
  <c r="G23" i="3"/>
  <c r="G24" i="3" s="1"/>
  <c r="S22" i="3"/>
  <c r="S22" i="1"/>
  <c r="S23" i="1" s="1"/>
  <c r="S18" i="1" s="1"/>
  <c r="G23" i="1"/>
  <c r="G24" i="1" s="1"/>
  <c r="M23" i="1"/>
  <c r="M24" i="1" s="1"/>
  <c r="Z22" i="17" l="1"/>
  <c r="Y22" i="17"/>
  <c r="S24" i="17"/>
  <c r="G18" i="17" s="1"/>
  <c r="AH24" i="17"/>
  <c r="S18" i="17"/>
  <c r="AA23" i="17"/>
  <c r="AA24" i="17" s="1"/>
  <c r="AA22" i="16"/>
  <c r="S23" i="16"/>
  <c r="S18" i="16" s="1"/>
  <c r="S23" i="15"/>
  <c r="S18" i="15" s="1"/>
  <c r="AA23" i="15"/>
  <c r="AA24" i="15" s="1"/>
  <c r="AH23" i="15"/>
  <c r="AH24" i="15" s="1"/>
  <c r="Y22" i="15"/>
  <c r="Z22" i="15"/>
  <c r="AA22" i="14"/>
  <c r="S23" i="14"/>
  <c r="S18" i="14" s="1"/>
  <c r="AA22" i="3"/>
  <c r="AH22" i="3" s="1"/>
  <c r="AH23" i="3" s="1"/>
  <c r="AH24" i="3" s="1"/>
  <c r="S23" i="3"/>
  <c r="S18" i="3" s="1"/>
  <c r="AA22" i="1"/>
  <c r="AH22" i="1" s="1"/>
  <c r="S24" i="1"/>
  <c r="G18" i="1" s="1"/>
  <c r="AA24" i="16" l="1"/>
  <c r="AA23" i="16"/>
  <c r="Z22" i="16"/>
  <c r="Y22" i="16"/>
  <c r="S24" i="16"/>
  <c r="G18" i="16" s="1"/>
  <c r="S24" i="15"/>
  <c r="G18" i="15" s="1"/>
  <c r="AA23" i="14"/>
  <c r="AA24" i="14" s="1"/>
  <c r="AH22" i="14"/>
  <c r="AH23" i="14" s="1"/>
  <c r="AH24" i="14" s="1"/>
  <c r="Y22" i="14"/>
  <c r="S24" i="14"/>
  <c r="G18" i="14" s="1"/>
  <c r="Z22" i="14"/>
  <c r="AA23" i="3"/>
  <c r="AA24" i="3" s="1"/>
  <c r="Z22" i="3"/>
  <c r="Y22" i="3"/>
  <c r="S24" i="3"/>
  <c r="G18" i="3" s="1"/>
  <c r="Y22" i="1"/>
  <c r="AA23" i="1"/>
  <c r="AA24" i="1" s="1"/>
  <c r="Z22" i="1"/>
  <c r="AH23" i="1"/>
  <c r="AH24" i="1" s="1"/>
</calcChain>
</file>

<file path=xl/sharedStrings.xml><?xml version="1.0" encoding="utf-8"?>
<sst xmlns="http://schemas.openxmlformats.org/spreadsheetml/2006/main" count="374" uniqueCount="109">
  <si>
    <t>非課税/不課税</t>
    <rPh sb="0" eb="3">
      <t>ヒカゼイ</t>
    </rPh>
    <rPh sb="4" eb="7">
      <t>フカゼイ</t>
    </rPh>
    <phoneticPr fontId="2"/>
  </si>
  <si>
    <t>＜ ダン環境設備 ＞</t>
    <rPh sb="4" eb="6">
      <t>カンキョウ</t>
    </rPh>
    <rPh sb="6" eb="8">
      <t>セツビ</t>
    </rPh>
    <phoneticPr fontId="2"/>
  </si>
  <si>
    <t>支払条件は「取引先支払条件等一覧表」の通りです。</t>
    <phoneticPr fontId="2"/>
  </si>
  <si>
    <t>3.</t>
    <phoneticPr fontId="2"/>
  </si>
  <si>
    <t>2.</t>
    <phoneticPr fontId="2"/>
  </si>
  <si>
    <t>1.</t>
    <phoneticPr fontId="2"/>
  </si>
  <si>
    <t>【注意事項】</t>
    <rPh sb="1" eb="3">
      <t>チュウイ</t>
    </rPh>
    <rPh sb="3" eb="5">
      <t>ジコウ</t>
    </rPh>
    <phoneticPr fontId="2"/>
  </si>
  <si>
    <t>税率適用</t>
    <rPh sb="0" eb="2">
      <t>ゼイリツ</t>
    </rPh>
    <rPh sb="2" eb="4">
      <t>テキヨウ</t>
    </rPh>
    <phoneticPr fontId="2"/>
  </si>
  <si>
    <t>金額</t>
    <rPh sb="0" eb="2">
      <t>キンガク</t>
    </rPh>
    <phoneticPr fontId="2"/>
  </si>
  <si>
    <t>単価</t>
    <rPh sb="0" eb="2">
      <t>タンカ</t>
    </rPh>
    <phoneticPr fontId="2"/>
  </si>
  <si>
    <t>単位</t>
    <rPh sb="0" eb="2">
      <t>タンイ</t>
    </rPh>
    <phoneticPr fontId="2"/>
  </si>
  <si>
    <t>数量</t>
    <rPh sb="0" eb="2">
      <t>スウリョウ</t>
    </rPh>
    <phoneticPr fontId="2"/>
  </si>
  <si>
    <t>工事内容又は納品</t>
    <rPh sb="0" eb="2">
      <t>コウジ</t>
    </rPh>
    <rPh sb="2" eb="4">
      <t>ナイヨウ</t>
    </rPh>
    <rPh sb="4" eb="5">
      <t>マタ</t>
    </rPh>
    <rPh sb="6" eb="8">
      <t>ノウヒン</t>
    </rPh>
    <phoneticPr fontId="2"/>
  </si>
  <si>
    <t>【 請求内訳 】</t>
    <rPh sb="2" eb="6">
      <t>セイキュウウチワケ</t>
    </rPh>
    <phoneticPr fontId="2"/>
  </si>
  <si>
    <t>合計金額</t>
    <rPh sb="0" eb="4">
      <t>ゴウケイキンガク</t>
    </rPh>
    <phoneticPr fontId="2"/>
  </si>
  <si>
    <t>消費税額</t>
    <rPh sb="0" eb="3">
      <t>ショウヒゼイ</t>
    </rPh>
    <rPh sb="3" eb="4">
      <t>ガク</t>
    </rPh>
    <phoneticPr fontId="2"/>
  </si>
  <si>
    <t>本体金額</t>
    <rPh sb="0" eb="2">
      <t>ホンタイ</t>
    </rPh>
    <rPh sb="2" eb="4">
      <t>キンガク</t>
    </rPh>
    <phoneticPr fontId="2"/>
  </si>
  <si>
    <t>未請求金額（①-④）</t>
    <rPh sb="0" eb="3">
      <t>ミセイキュウ</t>
    </rPh>
    <rPh sb="3" eb="5">
      <t>キンガク</t>
    </rPh>
    <phoneticPr fontId="2"/>
  </si>
  <si>
    <t>累計請求金額④</t>
    <rPh sb="0" eb="2">
      <t>ルイケイ</t>
    </rPh>
    <rPh sb="2" eb="4">
      <t>セイキュウ</t>
    </rPh>
    <rPh sb="4" eb="6">
      <t>キンガク</t>
    </rPh>
    <phoneticPr fontId="2"/>
  </si>
  <si>
    <t>率</t>
    <rPh sb="0" eb="1">
      <t>リツ</t>
    </rPh>
    <phoneticPr fontId="2"/>
  </si>
  <si>
    <t>今回請求金額③</t>
    <rPh sb="0" eb="2">
      <t>コンカイ</t>
    </rPh>
    <rPh sb="2" eb="6">
      <t>セイキュウキンガク</t>
    </rPh>
    <phoneticPr fontId="2"/>
  </si>
  <si>
    <t>既請求金額②</t>
    <rPh sb="0" eb="1">
      <t>キ</t>
    </rPh>
    <rPh sb="1" eb="3">
      <t>セイキュウ</t>
    </rPh>
    <rPh sb="3" eb="5">
      <t>キンガク</t>
    </rPh>
    <phoneticPr fontId="2"/>
  </si>
  <si>
    <t>契約金額①</t>
    <rPh sb="0" eb="4">
      <t>ケイヤクキンガク</t>
    </rPh>
    <phoneticPr fontId="2"/>
  </si>
  <si>
    <t>【 注文書金額 】</t>
    <rPh sb="2" eb="5">
      <t>チュウモンショ</t>
    </rPh>
    <rPh sb="5" eb="7">
      <t>キンガク</t>
    </rPh>
    <phoneticPr fontId="2"/>
  </si>
  <si>
    <t>）</t>
    <phoneticPr fontId="2"/>
  </si>
  <si>
    <t>（内消費税額：</t>
    <rPh sb="1" eb="2">
      <t>ウチ</t>
    </rPh>
    <rPh sb="2" eb="5">
      <t>ショウヒゼイ</t>
    </rPh>
    <rPh sb="5" eb="6">
      <t>ガク</t>
    </rPh>
    <phoneticPr fontId="2"/>
  </si>
  <si>
    <t>請求金額</t>
    <rPh sb="0" eb="4">
      <t>セイキュウキンガク</t>
    </rPh>
    <phoneticPr fontId="2"/>
  </si>
  <si>
    <t>登録番号</t>
    <rPh sb="0" eb="4">
      <t>トウロクバンゴウ</t>
    </rPh>
    <phoneticPr fontId="2"/>
  </si>
  <si>
    <t>住所・社名</t>
    <rPh sb="0" eb="2">
      <t>ジュウショ</t>
    </rPh>
    <rPh sb="3" eb="5">
      <t>シャメイ</t>
    </rPh>
    <phoneticPr fontId="2"/>
  </si>
  <si>
    <t>御中</t>
    <rPh sb="0" eb="2">
      <t>オンチュウ</t>
    </rPh>
    <phoneticPr fontId="2"/>
  </si>
  <si>
    <t>ダン環境設備株式会社</t>
    <rPh sb="2" eb="10">
      <t>カンキョウセツビカブシキガイシャ</t>
    </rPh>
    <phoneticPr fontId="2"/>
  </si>
  <si>
    <t>請   求   書</t>
    <rPh sb="0" eb="1">
      <t>ショウ</t>
    </rPh>
    <rPh sb="4" eb="5">
      <t>モトム</t>
    </rPh>
    <rPh sb="8" eb="9">
      <t>ショ</t>
    </rPh>
    <phoneticPr fontId="2"/>
  </si>
  <si>
    <t>本社</t>
    <rPh sb="0" eb="2">
      <t>ホンシャ</t>
    </rPh>
    <phoneticPr fontId="2"/>
  </si>
  <si>
    <t>が取引先の入力欄です</t>
    <rPh sb="1" eb="4">
      <t>トリヒキサキ</t>
    </rPh>
    <rPh sb="5" eb="7">
      <t>ニュウリョク</t>
    </rPh>
    <rPh sb="7" eb="8">
      <t>ラン</t>
    </rPh>
    <phoneticPr fontId="2"/>
  </si>
  <si>
    <t>式</t>
    <rPh sb="0" eb="1">
      <t>シキ</t>
    </rPh>
    <phoneticPr fontId="2"/>
  </si>
  <si>
    <t>非課税業者</t>
    <rPh sb="0" eb="5">
      <t>ヒカゼイギョウシャ</t>
    </rPh>
    <phoneticPr fontId="2"/>
  </si>
  <si>
    <t>宛</t>
    <rPh sb="0" eb="1">
      <t>アテ</t>
    </rPh>
    <phoneticPr fontId="2"/>
  </si>
  <si>
    <t>東広島営業所</t>
    <rPh sb="0" eb="3">
      <t>ヒガシヒロシマ</t>
    </rPh>
    <rPh sb="3" eb="6">
      <t>エイギョウショ</t>
    </rPh>
    <phoneticPr fontId="2"/>
  </si>
  <si>
    <t>福山営業所</t>
    <rPh sb="0" eb="2">
      <t>フクヤマ</t>
    </rPh>
    <rPh sb="2" eb="5">
      <t>エイギョウショ</t>
    </rPh>
    <phoneticPr fontId="2"/>
  </si>
  <si>
    <r>
      <rPr>
        <sz val="10"/>
        <color rgb="FFFF0000"/>
        <rFont val="HG丸ｺﾞｼｯｸM-PRO"/>
        <family val="3"/>
        <charset val="128"/>
      </rPr>
      <t>注文書がある場合</t>
    </r>
    <r>
      <rPr>
        <sz val="10"/>
        <color theme="1"/>
        <rFont val="HG丸ｺﾞｼｯｸM-PRO"/>
        <family val="2"/>
        <charset val="128"/>
      </rPr>
      <t>は必須項目です</t>
    </r>
    <rPh sb="0" eb="3">
      <t>チュウモンショ</t>
    </rPh>
    <rPh sb="6" eb="8">
      <t>バアイ</t>
    </rPh>
    <rPh sb="9" eb="11">
      <t>ヒッス</t>
    </rPh>
    <rPh sb="11" eb="13">
      <t>コウモク</t>
    </rPh>
    <phoneticPr fontId="2"/>
  </si>
  <si>
    <t>○○  修理</t>
    <rPh sb="4" eb="6">
      <t>シュウリ</t>
    </rPh>
    <phoneticPr fontId="2"/>
  </si>
  <si>
    <t>１．</t>
    <phoneticPr fontId="2"/>
  </si>
  <si>
    <t>上記以外</t>
    <rPh sb="0" eb="2">
      <t>ジョウキ</t>
    </rPh>
    <rPh sb="2" eb="4">
      <t>イガイ</t>
    </rPh>
    <phoneticPr fontId="2"/>
  </si>
  <si>
    <t>現金</t>
    <rPh sb="0" eb="2">
      <t>ゲンキン</t>
    </rPh>
    <phoneticPr fontId="2"/>
  </si>
  <si>
    <t>現金以外</t>
    <rPh sb="0" eb="4">
      <t>ゲンキンイガイ</t>
    </rPh>
    <phoneticPr fontId="2"/>
  </si>
  <si>
    <t>機器・材料</t>
    <rPh sb="0" eb="2">
      <t>キキ</t>
    </rPh>
    <rPh sb="3" eb="5">
      <t>ザイリョウ</t>
    </rPh>
    <phoneticPr fontId="2"/>
  </si>
  <si>
    <t>個別契約先</t>
    <rPh sb="0" eb="2">
      <t>コベツ</t>
    </rPh>
    <rPh sb="2" eb="5">
      <t>ケイヤクサキ</t>
    </rPh>
    <phoneticPr fontId="2"/>
  </si>
  <si>
    <t>全て</t>
    <rPh sb="0" eb="1">
      <t>スベ</t>
    </rPh>
    <phoneticPr fontId="2"/>
  </si>
  <si>
    <t>区分</t>
    <rPh sb="0" eb="2">
      <t>クブン</t>
    </rPh>
    <phoneticPr fontId="2"/>
  </si>
  <si>
    <t>（％）</t>
    <phoneticPr fontId="2"/>
  </si>
  <si>
    <t>（日）</t>
    <rPh sb="1" eb="2">
      <t>ヒ</t>
    </rPh>
    <phoneticPr fontId="2"/>
  </si>
  <si>
    <t>規定支払条件</t>
    <rPh sb="0" eb="6">
      <t>キテイシハライジョウケン</t>
    </rPh>
    <phoneticPr fontId="2"/>
  </si>
  <si>
    <t>２．</t>
    <phoneticPr fontId="2"/>
  </si>
  <si>
    <t>締め支払日</t>
    <rPh sb="0" eb="1">
      <t>シ</t>
    </rPh>
    <rPh sb="2" eb="5">
      <t>シハライビ</t>
    </rPh>
    <phoneticPr fontId="2"/>
  </si>
  <si>
    <t>月末締め、翌月末日支払い</t>
    <rPh sb="0" eb="3">
      <t>ゲツマツジ</t>
    </rPh>
    <rPh sb="5" eb="7">
      <t>ヨクゲツ</t>
    </rPh>
    <rPh sb="7" eb="9">
      <t>マツジツ</t>
    </rPh>
    <rPh sb="9" eb="11">
      <t>シハラ</t>
    </rPh>
    <phoneticPr fontId="2"/>
  </si>
  <si>
    <t>①</t>
    <phoneticPr fontId="2"/>
  </si>
  <si>
    <t>②</t>
    <phoneticPr fontId="2"/>
  </si>
  <si>
    <t>③</t>
    <phoneticPr fontId="2"/>
  </si>
  <si>
    <t>④</t>
    <phoneticPr fontId="2"/>
  </si>
  <si>
    <t>⑤</t>
    <phoneticPr fontId="2"/>
  </si>
  <si>
    <t>⑥</t>
    <phoneticPr fontId="2"/>
  </si>
  <si>
    <t>支払条件について個別に相談させて頂く場合があります。</t>
    <rPh sb="0" eb="4">
      <t>シハライジョウケン</t>
    </rPh>
    <rPh sb="8" eb="10">
      <t>コベツ</t>
    </rPh>
    <rPh sb="11" eb="13">
      <t>ソウダン</t>
    </rPh>
    <rPh sb="16" eb="17">
      <t>イタダ</t>
    </rPh>
    <rPh sb="18" eb="20">
      <t>バアイ</t>
    </rPh>
    <phoneticPr fontId="2"/>
  </si>
  <si>
    <t>⑦</t>
    <phoneticPr fontId="2"/>
  </si>
  <si>
    <t>⑧</t>
    <phoneticPr fontId="2"/>
  </si>
  <si>
    <t>取引先支払条件等一覧表</t>
    <rPh sb="0" eb="3">
      <t>トリヒキサキ</t>
    </rPh>
    <rPh sb="3" eb="7">
      <t>シハライジョウケン</t>
    </rPh>
    <rPh sb="7" eb="8">
      <t>トウ</t>
    </rPh>
    <rPh sb="8" eb="11">
      <t>イチランヒョウ</t>
    </rPh>
    <phoneticPr fontId="2"/>
  </si>
  <si>
    <t>その他（レンタル費・現場経費）</t>
    <rPh sb="2" eb="3">
      <t>タ</t>
    </rPh>
    <rPh sb="10" eb="12">
      <t>ゲンバ</t>
    </rPh>
    <rPh sb="12" eb="14">
      <t>ケイヒ</t>
    </rPh>
    <phoneticPr fontId="2"/>
  </si>
  <si>
    <t>外注加工</t>
    <rPh sb="0" eb="2">
      <t>ガイチュウ</t>
    </rPh>
    <rPh sb="2" eb="4">
      <t>カコウ</t>
    </rPh>
    <phoneticPr fontId="2"/>
  </si>
  <si>
    <t>提出遅れの場合は翌月扱いとなります。</t>
    <rPh sb="0" eb="2">
      <t>テイシュツ</t>
    </rPh>
    <rPh sb="2" eb="3">
      <t>オク</t>
    </rPh>
    <rPh sb="5" eb="7">
      <t>バアイ</t>
    </rPh>
    <rPh sb="8" eb="10">
      <t>ヨクゲツ</t>
    </rPh>
    <rPh sb="10" eb="11">
      <t>アツカ</t>
    </rPh>
    <phoneticPr fontId="14"/>
  </si>
  <si>
    <t>補足</t>
    <rPh sb="0" eb="2">
      <t>ホソク</t>
    </rPh>
    <phoneticPr fontId="2"/>
  </si>
  <si>
    <t>⑨</t>
    <phoneticPr fontId="2"/>
  </si>
  <si>
    <t>注文書で個別に支払条件を結んだ場合はこの限りではありません。</t>
    <rPh sb="0" eb="3">
      <t>チュウモンショ</t>
    </rPh>
    <rPh sb="4" eb="6">
      <t>コベツ</t>
    </rPh>
    <rPh sb="7" eb="11">
      <t>シハライジョウケン</t>
    </rPh>
    <rPh sb="12" eb="13">
      <t>ムス</t>
    </rPh>
    <rPh sb="15" eb="17">
      <t>バアイ</t>
    </rPh>
    <rPh sb="20" eb="21">
      <t>カギ</t>
    </rPh>
    <phoneticPr fontId="2"/>
  </si>
  <si>
    <t>支払額が20万円未満の場合は全額現金支払い。額面は消費税を含みます。</t>
    <rPh sb="0" eb="2">
      <t>シハライ</t>
    </rPh>
    <rPh sb="2" eb="3">
      <t>ガク</t>
    </rPh>
    <rPh sb="6" eb="8">
      <t>マンエン</t>
    </rPh>
    <rPh sb="8" eb="10">
      <t>ミマン</t>
    </rPh>
    <rPh sb="11" eb="13">
      <t>バアイ</t>
    </rPh>
    <rPh sb="14" eb="16">
      <t>ゼンガク</t>
    </rPh>
    <rPh sb="16" eb="18">
      <t>ゲンキン</t>
    </rPh>
    <rPh sb="18" eb="20">
      <t>シハラ</t>
    </rPh>
    <rPh sb="22" eb="24">
      <t>ガクメン</t>
    </rPh>
    <rPh sb="25" eb="28">
      <t>ショウヒゼイ</t>
    </rPh>
    <rPh sb="29" eb="30">
      <t>フク</t>
    </rPh>
    <phoneticPr fontId="2"/>
  </si>
  <si>
    <t>立替金、振込手数料、電子債権割引料等については同意頂いた取引先のみ支払額から控除します。</t>
    <rPh sb="0" eb="3">
      <t>タテカエキン</t>
    </rPh>
    <rPh sb="4" eb="9">
      <t>フリコミテスウリョウ</t>
    </rPh>
    <rPh sb="10" eb="14">
      <t>デンシサイケン</t>
    </rPh>
    <rPh sb="14" eb="17">
      <t>ワリビキリョウ</t>
    </rPh>
    <rPh sb="17" eb="18">
      <t>トウ</t>
    </rPh>
    <rPh sb="23" eb="25">
      <t>ドウイ</t>
    </rPh>
    <rPh sb="25" eb="26">
      <t>イタダ</t>
    </rPh>
    <phoneticPr fontId="2"/>
  </si>
  <si>
    <t>サイト</t>
  </si>
  <si>
    <t>比率</t>
    <rPh sb="0" eb="2">
      <t>ヒリツ</t>
    </rPh>
    <phoneticPr fontId="2"/>
  </si>
  <si>
    <t>暦日25日迄に提出して下さい。提出遅れの場合は翌月扱いとなります。</t>
    <rPh sb="7" eb="9">
      <t>テイシュツ</t>
    </rPh>
    <rPh sb="11" eb="12">
      <t>クダ</t>
    </rPh>
    <rPh sb="15" eb="18">
      <t>テイシュツオク</t>
    </rPh>
    <rPh sb="20" eb="22">
      <t>バアイ</t>
    </rPh>
    <rPh sb="23" eb="25">
      <t>ヨクゲツ</t>
    </rPh>
    <rPh sb="25" eb="26">
      <t>アツカ</t>
    </rPh>
    <phoneticPr fontId="2"/>
  </si>
  <si>
    <t>請求金額は現場責任者と出来高部分を確認のうえ、提出して下さい。</t>
    <rPh sb="0" eb="2">
      <t>セイキュウ</t>
    </rPh>
    <rPh sb="2" eb="4">
      <t>キンガク</t>
    </rPh>
    <rPh sb="5" eb="7">
      <t>ゲンバ</t>
    </rPh>
    <rPh sb="7" eb="10">
      <t>セキニンシャ</t>
    </rPh>
    <rPh sb="11" eb="14">
      <t>デキダカ</t>
    </rPh>
    <rPh sb="14" eb="16">
      <t>ブブン</t>
    </rPh>
    <rPh sb="17" eb="19">
      <t>カクニン</t>
    </rPh>
    <rPh sb="23" eb="25">
      <t>テイシュツ</t>
    </rPh>
    <rPh sb="27" eb="28">
      <t>クダ</t>
    </rPh>
    <phoneticPr fontId="2"/>
  </si>
  <si>
    <t>現金以外とは「回し手形」「ファクタリング」「電手決済サービス」「でんさい」等になります。</t>
    <rPh sb="0" eb="2">
      <t>ゲンキン</t>
    </rPh>
    <rPh sb="2" eb="4">
      <t>イガイ</t>
    </rPh>
    <rPh sb="7" eb="8">
      <t>マワ</t>
    </rPh>
    <rPh sb="9" eb="11">
      <t>テガタ</t>
    </rPh>
    <rPh sb="37" eb="38">
      <t>トウ</t>
    </rPh>
    <phoneticPr fontId="2"/>
  </si>
  <si>
    <t>個別契約先とは「ファクタリング」「電手決済サービス」「でんさい」等を締結した取引先のことです。</t>
    <rPh sb="0" eb="2">
      <t>コベツ</t>
    </rPh>
    <rPh sb="2" eb="5">
      <t>ケイヤクサキ</t>
    </rPh>
    <rPh sb="32" eb="33">
      <t>トウ</t>
    </rPh>
    <rPh sb="34" eb="36">
      <t>テイケツ</t>
    </rPh>
    <rPh sb="38" eb="40">
      <t>トリヒキ</t>
    </rPh>
    <phoneticPr fontId="2"/>
  </si>
  <si>
    <t>注文番号</t>
    <phoneticPr fontId="2"/>
  </si>
  <si>
    <t>工事番号 BC1-</t>
    <phoneticPr fontId="2"/>
  </si>
  <si>
    <t>241251</t>
  </si>
  <si>
    <t>取引先ＣＤ</t>
    <rPh sb="0" eb="3">
      <t>トリヒキサキ</t>
    </rPh>
    <phoneticPr fontId="2"/>
  </si>
  <si>
    <t>個別契約先以外は全て「回し手形」になります。</t>
    <phoneticPr fontId="2"/>
  </si>
  <si>
    <t>□□□□　新築工事に伴う機械設備工事</t>
    <rPh sb="10" eb="11">
      <t>トモナ</t>
    </rPh>
    <phoneticPr fontId="2"/>
  </si>
  <si>
    <t>空調設備工事</t>
    <phoneticPr fontId="2"/>
  </si>
  <si>
    <t>□□株式会社  給排水設備工事</t>
    <rPh sb="2" eb="6">
      <t>カブシキガイシャ</t>
    </rPh>
    <phoneticPr fontId="2"/>
  </si>
  <si>
    <t>現   場   名</t>
    <phoneticPr fontId="2"/>
  </si>
  <si>
    <t>支払額が10万円以上（消費税含む）の取引先には支払通知書で案内します。</t>
    <rPh sb="0" eb="2">
      <t>シハライ</t>
    </rPh>
    <rPh sb="2" eb="3">
      <t>ガク</t>
    </rPh>
    <rPh sb="6" eb="10">
      <t>マンエンイジョウトリヒキサキシハライツウチショアンナイ</t>
    </rPh>
    <phoneticPr fontId="2"/>
  </si>
  <si>
    <t>年</t>
    <rPh sb="0" eb="1">
      <t>ネン</t>
    </rPh>
    <phoneticPr fontId="2"/>
  </si>
  <si>
    <t>月</t>
    <rPh sb="0" eb="1">
      <t>ツキ</t>
    </rPh>
    <phoneticPr fontId="2"/>
  </si>
  <si>
    <t>日</t>
    <rPh sb="0" eb="1">
      <t>ヒ</t>
    </rPh>
    <phoneticPr fontId="2"/>
  </si>
  <si>
    <t>請求年月日</t>
    <rPh sb="0" eb="2">
      <t>セイキュウ</t>
    </rPh>
    <rPh sb="2" eb="3">
      <t>ネン</t>
    </rPh>
    <rPh sb="3" eb="4">
      <t>ツキ</t>
    </rPh>
    <rPh sb="4" eb="5">
      <t>ビ</t>
    </rPh>
    <phoneticPr fontId="2"/>
  </si>
  <si>
    <r>
      <t xml:space="preserve">〒739-1752                                                       広島市安佐北区上深川町244番地１                                </t>
    </r>
    <r>
      <rPr>
        <b/>
        <sz val="12"/>
        <color theme="1"/>
        <rFont val="HG丸ｺﾞｼｯｸM-PRO"/>
        <family val="3"/>
        <charset val="128"/>
      </rPr>
      <t>○×△株式会社</t>
    </r>
    <phoneticPr fontId="2"/>
  </si>
  <si>
    <t>G12000</t>
  </si>
  <si>
    <t>T6240001006181</t>
  </si>
  <si>
    <t>空調設備工事</t>
  </si>
  <si>
    <t>□□□□　新築工事に伴う機械設備工事</t>
  </si>
  <si>
    <t>241123</t>
  </si>
  <si>
    <t>配管工事</t>
  </si>
  <si>
    <t>G13000</t>
    <phoneticPr fontId="2"/>
  </si>
  <si>
    <t>T6240001006666</t>
    <phoneticPr fontId="2"/>
  </si>
  <si>
    <t>G14000</t>
    <phoneticPr fontId="2"/>
  </si>
  <si>
    <t>○○邸　漏水修理</t>
  </si>
  <si>
    <t>R07-0901-1</t>
    <phoneticPr fontId="2"/>
  </si>
  <si>
    <r>
      <t xml:space="preserve">〒739-0007                                                       東広島市西条土与丸四丁目414番3号                                </t>
    </r>
    <r>
      <rPr>
        <b/>
        <sz val="12"/>
        <color theme="1"/>
        <rFont val="HG丸ｺﾞｼｯｸM-PRO"/>
        <family val="3"/>
        <charset val="128"/>
      </rPr>
      <t>○×△株式会社</t>
    </r>
    <phoneticPr fontId="2"/>
  </si>
  <si>
    <r>
      <t xml:space="preserve">〒721-0975                                                       福山市西深津町七丁目１番16号                                </t>
    </r>
    <r>
      <rPr>
        <b/>
        <sz val="12"/>
        <color theme="1"/>
        <rFont val="HG丸ｺﾞｼｯｸM-PRO"/>
        <family val="3"/>
        <charset val="128"/>
      </rPr>
      <t>○×△設備</t>
    </r>
    <rPh sb="114" eb="116">
      <t>セツビ</t>
    </rPh>
    <phoneticPr fontId="2"/>
  </si>
  <si>
    <t>90以内</t>
    <rPh sb="2" eb="4">
      <t>イナイ</t>
    </rPh>
    <phoneticPr fontId="2"/>
  </si>
  <si>
    <r>
      <t>契約金額決定後の</t>
    </r>
    <r>
      <rPr>
        <sz val="8"/>
        <rFont val="HG丸ｺﾞｼｯｸM-PRO"/>
        <family val="3"/>
        <charset val="128"/>
      </rPr>
      <t>出来高請求は必ず弊社の「指定請求書」で提出願います</t>
    </r>
    <r>
      <rPr>
        <sz val="8"/>
        <color theme="1"/>
        <rFont val="HG丸ｺﾞｼｯｸM-PRO"/>
        <family val="3"/>
        <charset val="128"/>
      </rPr>
      <t>。</t>
    </r>
    <rPh sb="0" eb="2">
      <t>ケイヤク</t>
    </rPh>
    <rPh sb="2" eb="4">
      <t>キンガク</t>
    </rPh>
    <rPh sb="4" eb="6">
      <t>ケッテイ</t>
    </rPh>
    <rPh sb="6" eb="7">
      <t>ゴ</t>
    </rPh>
    <rPh sb="8" eb="11">
      <t>デキダカ</t>
    </rPh>
    <rPh sb="11" eb="13">
      <t>セイキュウ</t>
    </rPh>
    <rPh sb="14" eb="15">
      <t>カナラ</t>
    </rPh>
    <rPh sb="16" eb="18">
      <t>ヘイシャ</t>
    </rPh>
    <rPh sb="20" eb="22">
      <t>シテイ</t>
    </rPh>
    <rPh sb="22" eb="25">
      <t>セイキュウショ</t>
    </rPh>
    <rPh sb="27" eb="29">
      <t>テイシュツ</t>
    </rPh>
    <rPh sb="29" eb="30">
      <t>ネガ</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</si>
</sst>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quot;¥&quot;#,##0_);[Red]\(&quot;¥&quot;#,##0\)"/>
    <numFmt numFmtId="178" formatCode="[$-F800]dddd\,\ mmmm\ dd\,\ yyyy"/>
  </numFmts>
  <fonts count="19">
    <font>
      <sz val="10"/>
      <color theme="1"/>
      <name val="HG丸ｺﾞｼｯｸM-PRO"/>
      <family val="2"/>
      <charset val="128"/>
    </font>
    <font>
      <sz val="10"/>
      <color theme="1"/>
      <name val="HG丸ｺﾞｼｯｸM-PRO"/>
      <family val="2"/>
      <charset val="128"/>
    </font>
    <font>
      <sz val="6"/>
      <name val="HG丸ｺﾞｼｯｸM-PRO"/>
      <family val="2"/>
      <charset val="128"/>
    </font>
    <font>
      <sz val="10"/>
      <color theme="1"/>
      <name val="HG丸ｺﾞｼｯｸM-PRO"/>
      <family val="3"/>
      <charset val="128"/>
    </font>
    <font>
      <sz val="8"/>
      <color theme="1"/>
      <name val="HG丸ｺﾞｼｯｸM-PRO"/>
      <family val="3"/>
      <charset val="128"/>
    </font>
    <font>
      <sz val="8"/>
      <color theme="1"/>
      <name val="HG丸ｺﾞｼｯｸM-PRO"/>
      <family val="2"/>
      <charset val="128"/>
    </font>
    <font>
      <b/>
      <sz val="8"/>
      <color theme="1"/>
      <name val="HG丸ｺﾞｼｯｸM-PRO"/>
      <family val="3"/>
      <charset val="128"/>
    </font>
    <font>
      <sz val="10"/>
      <name val="HG丸ｺﾞｼｯｸM-PRO"/>
      <family val="3"/>
      <charset val="128"/>
    </font>
    <font>
      <b/>
      <sz val="12"/>
      <color theme="1"/>
      <name val="HG丸ｺﾞｼｯｸM-PRO"/>
      <family val="3"/>
      <charset val="128"/>
    </font>
    <font>
      <sz val="11"/>
      <color theme="1"/>
      <name val="HG丸ｺﾞｼｯｸM-PRO"/>
      <family val="2"/>
      <charset val="128"/>
    </font>
    <font>
      <sz val="8"/>
      <name val="HG丸ｺﾞｼｯｸM-PRO"/>
      <family val="3"/>
      <charset val="128"/>
    </font>
    <font>
      <b/>
      <sz val="20"/>
      <color theme="1"/>
      <name val="HG丸ｺﾞｼｯｸM-PRO"/>
      <family val="3"/>
      <charset val="128"/>
    </font>
    <font>
      <sz val="11"/>
      <color theme="1"/>
      <name val="HG丸ｺﾞｼｯｸM-PRO"/>
      <family val="3"/>
      <charset val="128"/>
    </font>
    <font>
      <sz val="10"/>
      <color rgb="FFFF0000"/>
      <name val="HG丸ｺﾞｼｯｸM-PRO"/>
      <family val="3"/>
      <charset val="128"/>
    </font>
    <font>
      <sz val="6"/>
      <name val="HG丸ｺﾞｼｯｸM-PRO"/>
      <family val="3"/>
      <charset val="128"/>
    </font>
    <font>
      <b/>
      <sz val="10"/>
      <color theme="1"/>
      <name val="HG丸ｺﾞｼｯｸM-PRO"/>
      <family val="3"/>
      <charset val="128"/>
    </font>
    <font>
      <b/>
      <sz val="11"/>
      <color theme="1"/>
      <name val="HG丸ｺﾞｼｯｸM-PRO"/>
      <family val="3"/>
      <charset val="128"/>
    </font>
    <font>
      <sz val="14"/>
      <color theme="1"/>
      <name val="HG丸ｺﾞｼｯｸM-PRO"/>
      <family val="3"/>
      <charset val="128"/>
    </font>
    <font>
      <sz val="12"/>
      <color theme="1"/>
      <name val="HG丸ｺﾞｼｯｸM-PRO"/>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47">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hair">
        <color auto="1"/>
      </bottom>
      <diagonal/>
    </border>
    <border>
      <left style="double">
        <color auto="1"/>
      </left>
      <right style="thin">
        <color auto="1"/>
      </right>
      <top/>
      <bottom style="double">
        <color auto="1"/>
      </bottom>
      <diagonal/>
    </border>
    <border>
      <left style="double">
        <color auto="1"/>
      </left>
      <right style="thin">
        <color auto="1"/>
      </right>
      <top/>
      <bottom/>
      <diagonal/>
    </border>
    <border>
      <left/>
      <right style="double">
        <color auto="1"/>
      </right>
      <top/>
      <bottom/>
      <diagonal/>
    </border>
    <border>
      <left style="thin">
        <color auto="1"/>
      </left>
      <right style="dotted">
        <color auto="1"/>
      </right>
      <top style="double">
        <color auto="1"/>
      </top>
      <bottom style="hair">
        <color auto="1"/>
      </bottom>
      <diagonal/>
    </border>
    <border>
      <left style="thin">
        <color auto="1"/>
      </left>
      <right style="dotted">
        <color auto="1"/>
      </right>
      <top/>
      <bottom/>
      <diagonal/>
    </border>
    <border>
      <left style="thin">
        <color auto="1"/>
      </left>
      <right style="dotted">
        <color auto="1"/>
      </right>
      <top/>
      <bottom style="double">
        <color auto="1"/>
      </bottom>
      <diagonal/>
    </border>
    <border>
      <left style="dotted">
        <color auto="1"/>
      </left>
      <right style="dotted">
        <color auto="1"/>
      </right>
      <top/>
      <bottom style="double">
        <color auto="1"/>
      </bottom>
      <diagonal/>
    </border>
    <border>
      <left style="double">
        <color auto="1"/>
      </left>
      <right style="thin">
        <color auto="1"/>
      </right>
      <top/>
      <bottom style="dotted">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right style="double">
        <color auto="1"/>
      </right>
      <top/>
      <bottom style="dotted">
        <color auto="1"/>
      </bottom>
      <diagonal/>
    </border>
    <border>
      <left style="double">
        <color auto="1"/>
      </left>
      <right style="thin">
        <color auto="1"/>
      </right>
      <top style="hair">
        <color auto="1"/>
      </top>
      <bottom style="dotted">
        <color auto="1"/>
      </bottom>
      <diagonal/>
    </border>
    <border>
      <left style="thin">
        <color auto="1"/>
      </left>
      <right style="dotted">
        <color auto="1"/>
      </right>
      <top style="hair">
        <color auto="1"/>
      </top>
      <bottom style="dotted">
        <color auto="1"/>
      </bottom>
      <diagonal/>
    </border>
    <border>
      <left style="dotted">
        <color auto="1"/>
      </left>
      <right style="dotted">
        <color auto="1"/>
      </right>
      <top/>
      <bottom/>
      <diagonal/>
    </border>
    <border>
      <left style="dotted">
        <color auto="1"/>
      </left>
      <right/>
      <top style="double">
        <color auto="1"/>
      </top>
      <bottom style="dotted">
        <color auto="1"/>
      </bottom>
      <diagonal/>
    </border>
    <border>
      <left/>
      <right/>
      <top style="double">
        <color auto="1"/>
      </top>
      <bottom style="dotted">
        <color auto="1"/>
      </bottom>
      <diagonal/>
    </border>
    <border>
      <left/>
      <right style="double">
        <color auto="1"/>
      </right>
      <top style="double">
        <color auto="1"/>
      </top>
      <bottom style="dotted">
        <color auto="1"/>
      </bottom>
      <diagonal/>
    </border>
    <border>
      <left style="double">
        <color auto="1"/>
      </left>
      <right/>
      <top style="dotted">
        <color auto="1"/>
      </top>
      <bottom style="double">
        <color auto="1"/>
      </bottom>
      <diagonal/>
    </border>
    <border>
      <left/>
      <right/>
      <top style="dotted">
        <color auto="1"/>
      </top>
      <bottom style="double">
        <color auto="1"/>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cellStyleXfs>
  <cellXfs count="312">
    <xf numFmtId="0" fontId="0" fillId="0" borderId="0" xfId="0">
      <alignment vertical="center"/>
    </xf>
    <xf numFmtId="38" fontId="0" fillId="0" borderId="0" xfId="1" applyFont="1" applyFill="1" applyAlignment="1" applyProtection="1">
      <alignment vertical="center"/>
    </xf>
    <xf numFmtId="0" fontId="3" fillId="0" borderId="0" xfId="0" applyFo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4" fillId="0" borderId="0" xfId="0" applyFont="1">
      <alignment vertical="center"/>
    </xf>
    <xf numFmtId="49" fontId="4" fillId="0" borderId="0" xfId="0" applyNumberFormat="1" applyFont="1">
      <alignment vertical="center"/>
    </xf>
    <xf numFmtId="38" fontId="0" fillId="0" borderId="0" xfId="1" applyFont="1" applyFill="1" applyBorder="1" applyAlignment="1" applyProtection="1">
      <alignment vertical="center"/>
    </xf>
    <xf numFmtId="38" fontId="0" fillId="0" borderId="5" xfId="1" applyFont="1" applyFill="1" applyBorder="1" applyAlignment="1" applyProtection="1">
      <alignment vertical="center"/>
    </xf>
    <xf numFmtId="0" fontId="4" fillId="0" borderId="5" xfId="0" applyFont="1" applyBorder="1">
      <alignment vertical="center"/>
    </xf>
    <xf numFmtId="49" fontId="4" fillId="0" borderId="6" xfId="0" applyNumberFormat="1" applyFont="1" applyBorder="1">
      <alignment vertical="center"/>
    </xf>
    <xf numFmtId="49" fontId="4" fillId="0" borderId="8" xfId="0" applyNumberFormat="1" applyFont="1" applyBorder="1" applyAlignment="1">
      <alignment horizontal="right" vertical="center"/>
    </xf>
    <xf numFmtId="49" fontId="5" fillId="0" borderId="8" xfId="0" applyNumberFormat="1" applyFont="1" applyBorder="1" applyAlignment="1">
      <alignment horizontal="right" vertical="center"/>
    </xf>
    <xf numFmtId="0" fontId="0" fillId="0" borderId="9" xfId="0" applyBorder="1">
      <alignment vertical="center"/>
    </xf>
    <xf numFmtId="0" fontId="0" fillId="0" borderId="10" xfId="0" applyBorder="1">
      <alignment vertical="center"/>
    </xf>
    <xf numFmtId="38" fontId="0" fillId="0" borderId="10" xfId="1" applyFont="1" applyFill="1" applyBorder="1" applyAlignment="1" applyProtection="1">
      <alignment vertical="center"/>
    </xf>
    <xf numFmtId="0" fontId="6" fillId="0" borderId="11" xfId="0" applyFont="1" applyBorder="1">
      <alignment vertical="center"/>
    </xf>
    <xf numFmtId="3" fontId="0" fillId="0" borderId="5" xfId="0" applyNumberFormat="1" applyBorder="1">
      <alignment vertical="center"/>
    </xf>
    <xf numFmtId="0" fontId="3" fillId="0" borderId="6" xfId="0" applyFont="1" applyBorder="1">
      <alignment vertical="center"/>
    </xf>
    <xf numFmtId="38" fontId="0" fillId="3" borderId="1" xfId="1" applyFont="1" applyFill="1" applyBorder="1" applyAlignment="1" applyProtection="1">
      <alignment vertical="center"/>
      <protection hidden="1"/>
    </xf>
    <xf numFmtId="38" fontId="0" fillId="3" borderId="2" xfId="1" applyFont="1" applyFill="1" applyBorder="1" applyAlignment="1" applyProtection="1">
      <alignment vertical="center"/>
      <protection hidden="1"/>
    </xf>
    <xf numFmtId="0" fontId="0" fillId="3" borderId="2" xfId="0" applyFill="1" applyBorder="1">
      <alignment vertical="center"/>
    </xf>
    <xf numFmtId="0" fontId="0" fillId="3" borderId="1" xfId="0" applyFill="1" applyBorder="1">
      <alignment vertical="center"/>
    </xf>
    <xf numFmtId="3" fontId="0" fillId="3" borderId="2" xfId="1" applyNumberFormat="1" applyFont="1" applyFill="1" applyBorder="1" applyAlignment="1" applyProtection="1">
      <alignment vertical="center"/>
    </xf>
    <xf numFmtId="0" fontId="0" fillId="3" borderId="3" xfId="0" applyFill="1" applyBorder="1">
      <alignment vertical="center"/>
    </xf>
    <xf numFmtId="178" fontId="0" fillId="0" borderId="0" xfId="0" applyNumberFormat="1">
      <alignment vertical="center"/>
    </xf>
    <xf numFmtId="0" fontId="9" fillId="0" borderId="0" xfId="0" applyFont="1">
      <alignment vertical="center"/>
    </xf>
    <xf numFmtId="0" fontId="7" fillId="0" borderId="0" xfId="0" applyFont="1">
      <alignment vertical="center"/>
    </xf>
    <xf numFmtId="0" fontId="10" fillId="0" borderId="0" xfId="0" applyFont="1" applyAlignment="1">
      <alignment vertical="top"/>
    </xf>
    <xf numFmtId="38" fontId="7" fillId="0" borderId="0" xfId="1" applyFont="1" applyFill="1" applyAlignment="1" applyProtection="1">
      <alignment vertical="center"/>
    </xf>
    <xf numFmtId="0" fontId="11" fillId="0" borderId="0" xfId="0" applyFont="1">
      <alignment vertical="center"/>
    </xf>
    <xf numFmtId="9" fontId="0" fillId="2" borderId="3" xfId="2" applyFont="1" applyFill="1" applyBorder="1" applyAlignment="1" applyProtection="1">
      <alignment horizontal="centerContinuous" vertical="center"/>
    </xf>
    <xf numFmtId="0" fontId="0" fillId="2" borderId="2" xfId="0" applyFill="1" applyBorder="1" applyAlignment="1">
      <alignment horizontal="centerContinuous" vertical="center"/>
    </xf>
    <xf numFmtId="0" fontId="0" fillId="2" borderId="1" xfId="0" applyFill="1" applyBorder="1" applyAlignment="1">
      <alignment horizontal="centerContinuous" vertical="center"/>
    </xf>
    <xf numFmtId="38" fontId="9" fillId="0" borderId="0" xfId="1" applyFont="1" applyFill="1" applyAlignment="1" applyProtection="1">
      <alignment vertical="center"/>
    </xf>
    <xf numFmtId="0" fontId="0" fillId="0" borderId="0" xfId="0" applyProtection="1">
      <alignment vertical="center"/>
      <protection hidden="1"/>
    </xf>
    <xf numFmtId="38" fontId="0" fillId="0" borderId="0" xfId="1" applyFont="1" applyFill="1" applyAlignment="1" applyProtection="1">
      <alignment vertical="center"/>
      <protection hidden="1"/>
    </xf>
    <xf numFmtId="0" fontId="3" fillId="0" borderId="0" xfId="0" applyFont="1" applyProtection="1">
      <alignment vertical="center"/>
      <protection hidden="1"/>
    </xf>
    <xf numFmtId="0" fontId="7" fillId="0" borderId="0" xfId="0" applyFont="1" applyProtection="1">
      <alignment vertical="center"/>
      <protection hidden="1"/>
    </xf>
    <xf numFmtId="0" fontId="0" fillId="0" borderId="23" xfId="0" applyBorder="1" applyAlignment="1">
      <alignment horizontal="center" vertical="center"/>
    </xf>
    <xf numFmtId="0" fontId="16" fillId="3" borderId="24" xfId="0" applyFont="1" applyFill="1" applyBorder="1">
      <alignment vertical="center"/>
    </xf>
    <xf numFmtId="49" fontId="0" fillId="0" borderId="0" xfId="0" applyNumberFormat="1">
      <alignment vertical="center"/>
    </xf>
    <xf numFmtId="49" fontId="15" fillId="0" borderId="0" xfId="0" applyNumberFormat="1" applyFont="1">
      <alignment vertical="center"/>
    </xf>
    <xf numFmtId="0" fontId="15" fillId="3" borderId="24" xfId="0" applyFont="1" applyFill="1" applyBorder="1">
      <alignment vertical="center"/>
    </xf>
    <xf numFmtId="49" fontId="4" fillId="0" borderId="0" xfId="0" applyNumberFormat="1" applyFont="1" applyAlignment="1">
      <alignment horizontal="right" vertical="center"/>
    </xf>
    <xf numFmtId="49" fontId="17" fillId="0" borderId="0" xfId="0" applyNumberFormat="1" applyFont="1">
      <alignment vertical="center"/>
    </xf>
    <xf numFmtId="0" fontId="17" fillId="0" borderId="0" xfId="0" applyFont="1">
      <alignment vertical="center"/>
    </xf>
    <xf numFmtId="49" fontId="15" fillId="0" borderId="0" xfId="0" applyNumberFormat="1" applyFont="1" applyAlignment="1"/>
    <xf numFmtId="49" fontId="0" fillId="0" borderId="0" xfId="0" applyNumberFormat="1" applyAlignment="1">
      <alignment horizontal="left" vertical="center"/>
    </xf>
    <xf numFmtId="49" fontId="15" fillId="0" borderId="0" xfId="0" applyNumberFormat="1" applyFont="1" applyAlignment="1">
      <alignment horizontal="left" vertical="center"/>
    </xf>
    <xf numFmtId="49" fontId="3" fillId="0" borderId="0" xfId="0" applyNumberFormat="1" applyFont="1" applyAlignment="1">
      <alignment horizontal="left" vertical="center"/>
    </xf>
    <xf numFmtId="49" fontId="15" fillId="0" borderId="0" xfId="0" applyNumberFormat="1" applyFont="1" applyAlignment="1">
      <alignment horizontal="left"/>
    </xf>
    <xf numFmtId="49" fontId="4" fillId="0" borderId="0" xfId="0" applyNumberFormat="1" applyFont="1" applyAlignment="1">
      <alignment horizontal="left" vertical="center"/>
    </xf>
    <xf numFmtId="0" fontId="3" fillId="3" borderId="25" xfId="0" applyFont="1" applyFill="1" applyBorder="1">
      <alignment vertical="center"/>
    </xf>
    <xf numFmtId="0" fontId="3" fillId="3" borderId="25" xfId="0" applyFont="1" applyFill="1" applyBorder="1" applyAlignment="1">
      <alignment horizontal="centerContinuous" vertical="center"/>
    </xf>
    <xf numFmtId="0" fontId="3" fillId="3" borderId="26" xfId="0" applyFont="1" applyFill="1" applyBorder="1">
      <alignment vertical="center"/>
    </xf>
    <xf numFmtId="0" fontId="3" fillId="3" borderId="24" xfId="0" applyFont="1" applyFill="1" applyBorder="1">
      <alignment vertical="center"/>
    </xf>
    <xf numFmtId="49" fontId="18" fillId="0" borderId="0" xfId="0" applyNumberFormat="1" applyFont="1" applyAlignment="1">
      <alignment horizontal="centerContinuous" vertical="center"/>
    </xf>
    <xf numFmtId="0" fontId="18" fillId="0" borderId="0" xfId="0" applyFont="1" applyAlignment="1">
      <alignment horizontal="centerContinuous"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distributed" vertical="center" justifyLastLine="1"/>
    </xf>
    <xf numFmtId="0" fontId="0" fillId="0" borderId="44" xfId="0" applyBorder="1" applyAlignment="1">
      <alignment horizontal="center" vertical="center"/>
    </xf>
    <xf numFmtId="0" fontId="0" fillId="0" borderId="46" xfId="0" applyBorder="1" applyAlignment="1">
      <alignment horizontal="center" vertical="center"/>
    </xf>
    <xf numFmtId="0" fontId="0" fillId="4" borderId="3" xfId="0" applyFill="1" applyBorder="1" applyProtection="1">
      <alignment vertical="center"/>
      <protection hidden="1"/>
    </xf>
    <xf numFmtId="0" fontId="0" fillId="4" borderId="1" xfId="0" applyFill="1" applyBorder="1" applyProtection="1">
      <alignment vertical="center"/>
      <protection hidden="1"/>
    </xf>
    <xf numFmtId="0" fontId="0" fillId="0" borderId="0" xfId="0" applyAlignment="1">
      <alignment horizontal="distributed" vertical="center"/>
    </xf>
    <xf numFmtId="0" fontId="0" fillId="0" borderId="22" xfId="0" applyBorder="1" applyAlignment="1" applyProtection="1">
      <alignment horizontal="right" vertical="center" shrinkToFit="1"/>
      <protection locked="0"/>
    </xf>
    <xf numFmtId="0" fontId="0" fillId="0" borderId="22" xfId="0" applyBorder="1" applyAlignment="1">
      <alignment horizontal="center" vertical="center"/>
    </xf>
    <xf numFmtId="0" fontId="0" fillId="0" borderId="22" xfId="0" applyBorder="1" applyAlignment="1" applyProtection="1">
      <alignment horizontal="center" vertical="center" shrinkToFit="1"/>
      <protection locked="0"/>
    </xf>
    <xf numFmtId="0" fontId="0" fillId="4" borderId="22" xfId="0" applyFill="1" applyBorder="1" applyAlignment="1">
      <alignment horizontal="right" vertical="center" shrinkToFit="1"/>
    </xf>
    <xf numFmtId="0" fontId="0" fillId="4" borderId="22" xfId="0" applyFill="1" applyBorder="1" applyAlignment="1">
      <alignment horizontal="center" vertical="center" shrinkToFit="1"/>
    </xf>
    <xf numFmtId="0" fontId="3" fillId="4" borderId="20" xfId="0" applyFont="1" applyFill="1" applyBorder="1">
      <alignment vertical="center"/>
    </xf>
    <xf numFmtId="0" fontId="3" fillId="4" borderId="16" xfId="0" applyFont="1" applyFill="1" applyBorder="1">
      <alignment vertical="center"/>
    </xf>
    <xf numFmtId="0" fontId="3" fillId="4" borderId="6" xfId="0" applyFont="1" applyFill="1" applyBorder="1">
      <alignment vertical="center"/>
    </xf>
    <xf numFmtId="0" fontId="3" fillId="0" borderId="20" xfId="0" applyFont="1" applyBorder="1" applyProtection="1">
      <alignment vertical="center"/>
      <protection locked="0"/>
    </xf>
    <xf numFmtId="0" fontId="3" fillId="0" borderId="16" xfId="0" applyFont="1" applyBorder="1" applyProtection="1">
      <alignment vertical="center"/>
      <protection locked="0"/>
    </xf>
    <xf numFmtId="0" fontId="3" fillId="0" borderId="6" xfId="0" applyFont="1" applyBorder="1" applyProtection="1">
      <alignment vertical="center"/>
      <protection locked="0"/>
    </xf>
    <xf numFmtId="0" fontId="11" fillId="0" borderId="0" xfId="0" applyFont="1" applyProtection="1">
      <alignment vertical="center"/>
      <protection hidden="1"/>
    </xf>
    <xf numFmtId="0" fontId="0" fillId="0" borderId="0" xfId="0" applyAlignment="1" applyProtection="1">
      <alignment horizontal="distributed" vertical="center"/>
      <protection hidden="1"/>
    </xf>
    <xf numFmtId="0" fontId="0" fillId="0" borderId="22" xfId="0" applyBorder="1" applyAlignment="1" applyProtection="1">
      <alignment horizontal="center" vertical="center"/>
      <protection hidden="1"/>
    </xf>
    <xf numFmtId="0" fontId="0" fillId="0" borderId="22" xfId="0" applyBorder="1" applyAlignment="1" applyProtection="1">
      <alignment horizontal="right" vertical="center" shrinkToFit="1"/>
      <protection hidden="1"/>
    </xf>
    <xf numFmtId="0" fontId="0" fillId="0" borderId="22" xfId="0" applyBorder="1" applyAlignment="1" applyProtection="1">
      <alignment horizontal="center" vertical="center" shrinkToFit="1"/>
      <protection hidden="1"/>
    </xf>
    <xf numFmtId="38" fontId="7" fillId="0" borderId="0" xfId="1" applyFont="1" applyFill="1" applyAlignment="1" applyProtection="1">
      <alignment vertical="center"/>
      <protection hidden="1"/>
    </xf>
    <xf numFmtId="0" fontId="10" fillId="0" borderId="0" xfId="0" applyFont="1" applyAlignment="1" applyProtection="1">
      <alignment vertical="top"/>
      <protection hidden="1"/>
    </xf>
    <xf numFmtId="0" fontId="9" fillId="0" borderId="0" xfId="0" applyFont="1" applyProtection="1">
      <alignment vertical="center"/>
      <protection hidden="1"/>
    </xf>
    <xf numFmtId="178" fontId="0" fillId="0" borderId="0" xfId="0" applyNumberFormat="1" applyProtection="1">
      <alignment vertical="center"/>
      <protection hidden="1"/>
    </xf>
    <xf numFmtId="38" fontId="9" fillId="0" borderId="0" xfId="1" applyFont="1" applyFill="1" applyAlignment="1" applyProtection="1">
      <alignment vertical="center"/>
      <protection hidden="1"/>
    </xf>
    <xf numFmtId="38" fontId="0" fillId="0" borderId="0" xfId="1" applyFont="1" applyFill="1" applyBorder="1" applyAlignment="1" applyProtection="1">
      <alignment vertical="center"/>
      <protection hidden="1"/>
    </xf>
    <xf numFmtId="0" fontId="0" fillId="3" borderId="3" xfId="0" applyFill="1" applyBorder="1" applyProtection="1">
      <alignment vertical="center"/>
      <protection hidden="1"/>
    </xf>
    <xf numFmtId="0" fontId="0" fillId="3" borderId="2" xfId="0" applyFill="1" applyBorder="1" applyProtection="1">
      <alignment vertical="center"/>
      <protection hidden="1"/>
    </xf>
    <xf numFmtId="0" fontId="0" fillId="3" borderId="1" xfId="0" applyFill="1" applyBorder="1" applyProtection="1">
      <alignment vertical="center"/>
      <protection hidden="1"/>
    </xf>
    <xf numFmtId="3" fontId="0" fillId="3" borderId="2" xfId="1" applyNumberFormat="1" applyFont="1" applyFill="1" applyBorder="1" applyAlignment="1" applyProtection="1">
      <alignment vertical="center"/>
      <protection hidden="1"/>
    </xf>
    <xf numFmtId="0" fontId="3" fillId="0" borderId="20" xfId="0" applyFont="1" applyBorder="1" applyProtection="1">
      <alignment vertical="center"/>
      <protection hidden="1"/>
    </xf>
    <xf numFmtId="0" fontId="3" fillId="0" borderId="16" xfId="0" applyFont="1" applyBorder="1" applyProtection="1">
      <alignment vertical="center"/>
      <protection hidden="1"/>
    </xf>
    <xf numFmtId="0" fontId="3" fillId="0" borderId="6" xfId="0" applyFont="1" applyBorder="1" applyProtection="1">
      <alignment vertical="center"/>
      <protection hidden="1"/>
    </xf>
    <xf numFmtId="38" fontId="0" fillId="0" borderId="5" xfId="1" applyFont="1" applyFill="1" applyBorder="1" applyAlignment="1" applyProtection="1">
      <alignment vertical="center"/>
      <protection hidden="1"/>
    </xf>
    <xf numFmtId="0" fontId="0" fillId="0" borderId="5" xfId="0" applyBorder="1" applyProtection="1">
      <alignment vertical="center"/>
      <protection hidden="1"/>
    </xf>
    <xf numFmtId="3" fontId="0" fillId="0" borderId="5" xfId="0" applyNumberFormat="1" applyBorder="1" applyProtection="1">
      <alignment vertical="center"/>
      <protection hidden="1"/>
    </xf>
    <xf numFmtId="0" fontId="0" fillId="0" borderId="4" xfId="0" applyBorder="1" applyProtection="1">
      <alignment vertical="center"/>
      <protection hidden="1"/>
    </xf>
    <xf numFmtId="0" fontId="6" fillId="0" borderId="11" xfId="0" applyFont="1" applyBorder="1" applyProtection="1">
      <alignment vertical="center"/>
      <protection hidden="1"/>
    </xf>
    <xf numFmtId="0" fontId="0" fillId="0" borderId="10" xfId="0" applyBorder="1" applyProtection="1">
      <alignment vertical="center"/>
      <protection hidden="1"/>
    </xf>
    <xf numFmtId="38" fontId="0" fillId="0" borderId="10" xfId="1" applyFont="1" applyFill="1" applyBorder="1" applyAlignment="1" applyProtection="1">
      <alignment vertical="center"/>
      <protection hidden="1"/>
    </xf>
    <xf numFmtId="0" fontId="0" fillId="0" borderId="9" xfId="0" applyBorder="1" applyProtection="1">
      <alignment vertical="center"/>
      <protection hidden="1"/>
    </xf>
    <xf numFmtId="49" fontId="5" fillId="0" borderId="8" xfId="0" applyNumberFormat="1" applyFont="1" applyBorder="1" applyAlignment="1" applyProtection="1">
      <alignment horizontal="right" vertical="center"/>
      <protection hidden="1"/>
    </xf>
    <xf numFmtId="0" fontId="4" fillId="0" borderId="0" xfId="0" applyFont="1" applyProtection="1">
      <alignment vertical="center"/>
      <protection hidden="1"/>
    </xf>
    <xf numFmtId="0" fontId="0" fillId="0" borderId="7" xfId="0" applyBorder="1" applyProtection="1">
      <alignment vertical="center"/>
      <protection hidden="1"/>
    </xf>
    <xf numFmtId="49" fontId="4" fillId="0" borderId="8" xfId="0" applyNumberFormat="1" applyFont="1" applyBorder="1" applyAlignment="1" applyProtection="1">
      <alignment horizontal="right" vertical="center"/>
      <protection hidden="1"/>
    </xf>
    <xf numFmtId="49" fontId="4" fillId="0" borderId="6" xfId="0" applyNumberFormat="1" applyFont="1" applyBorder="1" applyProtection="1">
      <alignment vertical="center"/>
      <protection hidden="1"/>
    </xf>
    <xf numFmtId="0" fontId="4" fillId="0" borderId="5" xfId="0" applyFont="1" applyBorder="1" applyProtection="1">
      <alignment vertical="center"/>
      <protection hidden="1"/>
    </xf>
    <xf numFmtId="49" fontId="4" fillId="0" borderId="0" xfId="0" applyNumberFormat="1" applyFont="1" applyProtection="1">
      <alignment vertical="center"/>
      <protection hidden="1"/>
    </xf>
    <xf numFmtId="0" fontId="0" fillId="0" borderId="3" xfId="0" applyBorder="1" applyAlignment="1" applyProtection="1">
      <alignment horizontal="centerContinuous" vertical="center"/>
      <protection hidden="1"/>
    </xf>
    <xf numFmtId="0" fontId="0" fillId="0" borderId="2" xfId="0" applyBorder="1" applyAlignment="1" applyProtection="1">
      <alignment horizontal="centerContinuous" vertical="center"/>
      <protection hidden="1"/>
    </xf>
    <xf numFmtId="0" fontId="0" fillId="0" borderId="1" xfId="0" applyBorder="1" applyAlignment="1" applyProtection="1">
      <alignment horizontal="centerContinuous" vertical="center"/>
      <protection hidden="1"/>
    </xf>
    <xf numFmtId="0" fontId="0" fillId="0" borderId="8" xfId="0" applyBorder="1" applyProtection="1">
      <alignment vertical="center"/>
      <protection hidden="1"/>
    </xf>
    <xf numFmtId="0" fontId="0" fillId="0" borderId="6" xfId="0" applyBorder="1" applyProtection="1">
      <alignment vertical="center"/>
      <protection hidden="1"/>
    </xf>
    <xf numFmtId="9" fontId="0" fillId="2" borderId="3" xfId="2" applyFont="1" applyFill="1" applyBorder="1" applyAlignment="1" applyProtection="1">
      <alignment horizontal="centerContinuous" vertical="center"/>
      <protection hidden="1"/>
    </xf>
    <xf numFmtId="0" fontId="0" fillId="2" borderId="2" xfId="0" applyFill="1" applyBorder="1" applyAlignment="1" applyProtection="1">
      <alignment horizontal="centerContinuous" vertical="center"/>
      <protection hidden="1"/>
    </xf>
    <xf numFmtId="0" fontId="0" fillId="2" borderId="1" xfId="0" applyFill="1" applyBorder="1" applyAlignment="1" applyProtection="1">
      <alignment horizontal="centerContinuous" vertical="center"/>
      <protection hidden="1"/>
    </xf>
    <xf numFmtId="0" fontId="8" fillId="0" borderId="5" xfId="0" applyFont="1" applyBorder="1" applyAlignment="1">
      <alignment horizontal="distributed" vertical="center"/>
    </xf>
    <xf numFmtId="0" fontId="0" fillId="0" borderId="0" xfId="0" applyAlignment="1">
      <alignment horizontal="distributed" vertical="center"/>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2" fillId="0" borderId="10" xfId="0" applyFont="1" applyBorder="1" applyAlignment="1" applyProtection="1">
      <alignment horizontal="distributed" vertical="center" justifyLastLine="1"/>
      <protection locked="0"/>
    </xf>
    <xf numFmtId="0" fontId="0" fillId="0" borderId="22" xfId="0" applyBorder="1" applyAlignment="1" applyProtection="1">
      <alignment vertical="center" shrinkToFit="1"/>
      <protection locked="0"/>
    </xf>
    <xf numFmtId="0" fontId="3" fillId="0" borderId="0" xfId="0" applyFont="1" applyAlignment="1">
      <alignment horizontal="distributed" vertical="center"/>
    </xf>
    <xf numFmtId="0" fontId="0" fillId="0" borderId="22" xfId="0" applyBorder="1" applyAlignment="1" applyProtection="1">
      <alignment horizontal="center" vertical="center"/>
      <protection locked="0"/>
    </xf>
    <xf numFmtId="0" fontId="0" fillId="3" borderId="21" xfId="0" applyFill="1" applyBorder="1" applyAlignment="1">
      <alignment horizontal="center" vertical="center"/>
    </xf>
    <xf numFmtId="49" fontId="0" fillId="0" borderId="22" xfId="0" applyNumberFormat="1" applyBorder="1" applyAlignment="1" applyProtection="1">
      <alignment horizontal="distributed" vertical="center"/>
      <protection locked="0"/>
    </xf>
    <xf numFmtId="49" fontId="0" fillId="0" borderId="22" xfId="0" applyNumberFormat="1" applyBorder="1" applyProtection="1">
      <alignment vertical="center"/>
      <protection locked="0"/>
    </xf>
    <xf numFmtId="0" fontId="0" fillId="3" borderId="3" xfId="0" applyFill="1" applyBorder="1">
      <alignment vertical="center"/>
    </xf>
    <xf numFmtId="0" fontId="0" fillId="3" borderId="2" xfId="0" applyFill="1" applyBorder="1">
      <alignment vertical="center"/>
    </xf>
    <xf numFmtId="0" fontId="0" fillId="3" borderId="1" xfId="0" applyFill="1" applyBorder="1">
      <alignment vertical="center"/>
    </xf>
    <xf numFmtId="0" fontId="7" fillId="3" borderId="3" xfId="0" applyFont="1" applyFill="1" applyBorder="1" applyAlignment="1">
      <alignment horizontal="distributed" vertical="center" justifyLastLine="1"/>
    </xf>
    <xf numFmtId="0" fontId="0" fillId="3" borderId="2" xfId="0" applyFill="1" applyBorder="1" applyAlignment="1">
      <alignment horizontal="distributed" vertical="center" justifyLastLine="1"/>
    </xf>
    <xf numFmtId="0" fontId="0" fillId="3" borderId="1" xfId="0" applyFill="1" applyBorder="1" applyAlignment="1">
      <alignment horizontal="distributed" vertical="center" justifyLastLine="1"/>
    </xf>
    <xf numFmtId="0" fontId="0" fillId="3" borderId="3" xfId="0" applyFill="1" applyBorder="1" applyAlignment="1">
      <alignment horizontal="distributed" vertical="center" justifyLastLine="1"/>
    </xf>
    <xf numFmtId="49" fontId="3" fillId="0" borderId="3"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49" fontId="3" fillId="0" borderId="1" xfId="0" applyNumberFormat="1" applyFont="1" applyBorder="1" applyAlignment="1" applyProtection="1">
      <alignment vertical="center" wrapText="1"/>
      <protection locked="0"/>
    </xf>
    <xf numFmtId="49" fontId="0" fillId="0" borderId="3"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177" fontId="0" fillId="0" borderId="3" xfId="0" applyNumberFormat="1" applyBorder="1" applyProtection="1">
      <alignment vertical="center"/>
      <protection hidden="1"/>
    </xf>
    <xf numFmtId="177" fontId="0" fillId="0" borderId="2" xfId="0" applyNumberFormat="1" applyBorder="1" applyProtection="1">
      <alignment vertical="center"/>
      <protection hidden="1"/>
    </xf>
    <xf numFmtId="177" fontId="0" fillId="0" borderId="1" xfId="0" applyNumberFormat="1" applyBorder="1" applyProtection="1">
      <alignment vertical="center"/>
      <protection hidden="1"/>
    </xf>
    <xf numFmtId="0" fontId="0" fillId="0" borderId="0" xfId="0" applyAlignment="1">
      <alignment horizontal="right" vertical="center"/>
    </xf>
    <xf numFmtId="38" fontId="0" fillId="0" borderId="0" xfId="0" applyNumberFormat="1" applyAlignment="1" applyProtection="1">
      <alignment horizontal="center" vertical="center"/>
      <protection hidden="1"/>
    </xf>
    <xf numFmtId="0" fontId="0" fillId="0" borderId="0" xfId="0" applyAlignment="1" applyProtection="1">
      <alignment horizontal="center" vertical="center"/>
      <protection hidden="1"/>
    </xf>
    <xf numFmtId="38" fontId="0" fillId="0" borderId="14" xfId="1" applyFont="1" applyFill="1" applyBorder="1" applyAlignment="1" applyProtection="1">
      <alignment vertical="center"/>
      <protection locked="0"/>
    </xf>
    <xf numFmtId="38" fontId="0" fillId="0" borderId="14" xfId="1" applyFont="1" applyBorder="1" applyAlignment="1" applyProtection="1">
      <alignment vertical="center"/>
      <protection locked="0"/>
    </xf>
    <xf numFmtId="38" fontId="0" fillId="0" borderId="13" xfId="1" applyFont="1" applyBorder="1" applyAlignment="1" applyProtection="1">
      <alignment vertical="center"/>
      <protection locked="0"/>
    </xf>
    <xf numFmtId="49" fontId="0" fillId="0" borderId="14" xfId="0" applyNumberFormat="1" applyBorder="1" applyAlignment="1" applyProtection="1">
      <alignment vertical="center" wrapText="1"/>
      <protection locked="0"/>
    </xf>
    <xf numFmtId="49" fontId="0" fillId="0" borderId="13" xfId="0" applyNumberFormat="1" applyBorder="1" applyAlignment="1" applyProtection="1">
      <alignment vertical="center" wrapText="1"/>
      <protection locked="0"/>
    </xf>
    <xf numFmtId="9" fontId="0" fillId="0" borderId="5" xfId="2"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49" fontId="0" fillId="0" borderId="5" xfId="0" applyNumberFormat="1" applyBorder="1" applyAlignment="1" applyProtection="1">
      <alignment vertical="center" wrapText="1"/>
      <protection locked="0"/>
    </xf>
    <xf numFmtId="49" fontId="0" fillId="0" borderId="4" xfId="0" applyNumberFormat="1" applyBorder="1" applyAlignment="1" applyProtection="1">
      <alignment vertical="center" wrapText="1"/>
      <protection locked="0"/>
    </xf>
    <xf numFmtId="0" fontId="0" fillId="0" borderId="15" xfId="0"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38" fontId="0" fillId="0" borderId="5" xfId="1" applyFont="1" applyFill="1" applyBorder="1" applyAlignment="1" applyProtection="1">
      <alignment vertical="center"/>
      <protection locked="0"/>
    </xf>
    <xf numFmtId="38" fontId="0" fillId="0" borderId="5" xfId="1" applyFont="1" applyBorder="1" applyAlignment="1" applyProtection="1">
      <alignment vertical="center"/>
      <protection locked="0"/>
    </xf>
    <xf numFmtId="38" fontId="0" fillId="0" borderId="4" xfId="1" applyFont="1" applyBorder="1" applyAlignment="1" applyProtection="1">
      <alignment vertical="center"/>
      <protection locked="0"/>
    </xf>
    <xf numFmtId="3" fontId="0" fillId="3" borderId="2" xfId="1" applyNumberFormat="1" applyFont="1" applyFill="1" applyBorder="1" applyAlignment="1" applyProtection="1">
      <alignment horizontal="distributed" vertical="center" justifyLastLine="1"/>
    </xf>
    <xf numFmtId="3" fontId="0" fillId="3" borderId="21" xfId="1" applyNumberFormat="1" applyFont="1" applyFill="1" applyBorder="1" applyAlignment="1" applyProtection="1">
      <alignment horizontal="distributed" vertical="center" justifyLastLine="1"/>
    </xf>
    <xf numFmtId="0" fontId="0" fillId="3" borderId="21" xfId="0" applyFill="1" applyBorder="1" applyAlignment="1">
      <alignment horizontal="distributed" vertical="center" justifyLastLine="1"/>
    </xf>
    <xf numFmtId="9" fontId="5" fillId="0" borderId="21" xfId="2" applyFont="1" applyFill="1" applyBorder="1" applyAlignment="1" applyProtection="1">
      <alignment vertical="center"/>
      <protection hidden="1"/>
    </xf>
    <xf numFmtId="9" fontId="5" fillId="0" borderId="21" xfId="2" applyFont="1" applyBorder="1" applyAlignment="1" applyProtection="1">
      <alignment vertical="center"/>
      <protection hidden="1"/>
    </xf>
    <xf numFmtId="176" fontId="0" fillId="0" borderId="21" xfId="1" applyNumberFormat="1" applyFont="1" applyFill="1" applyBorder="1" applyAlignment="1" applyProtection="1">
      <alignment vertical="center"/>
      <protection hidden="1"/>
    </xf>
    <xf numFmtId="176" fontId="0" fillId="0" borderId="21" xfId="1" applyNumberFormat="1" applyFont="1" applyBorder="1" applyAlignment="1" applyProtection="1">
      <alignment vertical="center"/>
      <protection hidden="1"/>
    </xf>
    <xf numFmtId="38" fontId="0" fillId="0" borderId="21" xfId="1" applyFont="1" applyFill="1" applyBorder="1" applyAlignment="1" applyProtection="1">
      <alignment vertical="center"/>
      <protection hidden="1"/>
    </xf>
    <xf numFmtId="38" fontId="0" fillId="0" borderId="21" xfId="1" applyFont="1" applyBorder="1" applyAlignment="1" applyProtection="1">
      <alignment vertical="center"/>
      <protection hidden="1"/>
    </xf>
    <xf numFmtId="176" fontId="0" fillId="0" borderId="12" xfId="1" applyNumberFormat="1" applyFont="1" applyFill="1" applyBorder="1" applyAlignment="1" applyProtection="1">
      <alignment vertical="center"/>
      <protection hidden="1"/>
    </xf>
    <xf numFmtId="176" fontId="0" fillId="0" borderId="12" xfId="1" applyNumberFormat="1" applyFont="1" applyBorder="1" applyAlignment="1" applyProtection="1">
      <alignment vertical="center"/>
      <protection hidden="1"/>
    </xf>
    <xf numFmtId="3" fontId="0" fillId="0" borderId="21" xfId="1" applyNumberFormat="1" applyFont="1" applyFill="1" applyBorder="1" applyAlignment="1" applyProtection="1">
      <alignment vertical="center"/>
      <protection hidden="1"/>
    </xf>
    <xf numFmtId="3" fontId="0" fillId="0" borderId="21" xfId="1" applyNumberFormat="1" applyFont="1" applyBorder="1" applyAlignment="1" applyProtection="1">
      <alignment vertical="center"/>
      <protection hidden="1"/>
    </xf>
    <xf numFmtId="38" fontId="0" fillId="0" borderId="12" xfId="1" applyFont="1" applyFill="1" applyBorder="1" applyAlignment="1" applyProtection="1">
      <alignment vertical="center"/>
      <protection hidden="1"/>
    </xf>
    <xf numFmtId="38" fontId="0" fillId="0" borderId="12" xfId="1" applyFont="1" applyBorder="1" applyAlignment="1" applyProtection="1">
      <alignment vertical="center"/>
      <protection hidden="1"/>
    </xf>
    <xf numFmtId="9" fontId="5" fillId="0" borderId="12" xfId="2" applyFont="1" applyFill="1" applyBorder="1" applyAlignment="1" applyProtection="1">
      <alignment vertical="center"/>
      <protection hidden="1"/>
    </xf>
    <xf numFmtId="9" fontId="5" fillId="0" borderId="12" xfId="2" applyFont="1" applyBorder="1" applyAlignment="1" applyProtection="1">
      <alignment vertical="center"/>
      <protection hidden="1"/>
    </xf>
    <xf numFmtId="176" fontId="0" fillId="0" borderId="21" xfId="1" applyNumberFormat="1" applyFont="1" applyFill="1" applyBorder="1" applyAlignment="1" applyProtection="1">
      <alignment vertical="center"/>
      <protection locked="0"/>
    </xf>
    <xf numFmtId="176" fontId="0" fillId="0" borderId="21" xfId="1" applyNumberFormat="1" applyFont="1" applyBorder="1" applyAlignment="1" applyProtection="1">
      <alignment vertical="center"/>
      <protection locked="0"/>
    </xf>
    <xf numFmtId="0" fontId="0" fillId="3" borderId="12" xfId="0" applyFill="1" applyBorder="1" applyAlignment="1">
      <alignment horizontal="distributed" vertical="center" justifyLastLine="1"/>
    </xf>
    <xf numFmtId="38" fontId="0" fillId="0" borderId="18" xfId="1" applyFont="1" applyFill="1" applyBorder="1" applyAlignment="1" applyProtection="1">
      <alignment vertical="center"/>
      <protection locked="0"/>
    </xf>
    <xf numFmtId="38" fontId="0" fillId="0" borderId="18" xfId="1" applyFont="1" applyBorder="1" applyAlignment="1" applyProtection="1">
      <alignment vertical="center"/>
      <protection locked="0"/>
    </xf>
    <xf numFmtId="38" fontId="0" fillId="0" borderId="17" xfId="1" applyFont="1" applyBorder="1" applyAlignment="1" applyProtection="1">
      <alignment vertical="center"/>
      <protection locked="0"/>
    </xf>
    <xf numFmtId="0" fontId="0" fillId="0" borderId="19" xfId="0"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49" fontId="0" fillId="0" borderId="18" xfId="0" applyNumberFormat="1" applyBorder="1" applyAlignment="1" applyProtection="1">
      <alignment vertical="center" wrapText="1"/>
      <protection locked="0"/>
    </xf>
    <xf numFmtId="49" fontId="0" fillId="0" borderId="17" xfId="0" applyNumberFormat="1" applyBorder="1" applyAlignment="1" applyProtection="1">
      <alignment vertical="center" wrapText="1"/>
      <protection locked="0"/>
    </xf>
    <xf numFmtId="38" fontId="0" fillId="4" borderId="14" xfId="1" applyFont="1" applyFill="1" applyBorder="1" applyAlignment="1" applyProtection="1">
      <alignment vertical="center"/>
    </xf>
    <xf numFmtId="38" fontId="0" fillId="4" borderId="13" xfId="1" applyFont="1" applyFill="1" applyBorder="1" applyAlignment="1" applyProtection="1">
      <alignment vertical="center"/>
    </xf>
    <xf numFmtId="38" fontId="0" fillId="4" borderId="5" xfId="1" applyFont="1" applyFill="1" applyBorder="1" applyAlignment="1" applyProtection="1">
      <alignment vertical="center"/>
    </xf>
    <xf numFmtId="38" fontId="0" fillId="4" borderId="4" xfId="1" applyFont="1" applyFill="1" applyBorder="1" applyAlignment="1" applyProtection="1">
      <alignment vertical="center"/>
    </xf>
    <xf numFmtId="9" fontId="0" fillId="4" borderId="5" xfId="2" applyFont="1" applyFill="1" applyBorder="1" applyAlignment="1" applyProtection="1">
      <alignment horizontal="center" vertical="center" shrinkToFit="1"/>
    </xf>
    <xf numFmtId="0" fontId="0" fillId="4" borderId="5" xfId="0" applyFill="1" applyBorder="1" applyAlignment="1">
      <alignment horizontal="center" vertical="center" shrinkToFit="1"/>
    </xf>
    <xf numFmtId="0" fontId="0" fillId="4" borderId="4" xfId="0" applyFill="1" applyBorder="1" applyAlignment="1">
      <alignment horizontal="center" vertical="center" shrinkToFit="1"/>
    </xf>
    <xf numFmtId="0" fontId="12" fillId="4" borderId="10" xfId="0" applyFont="1" applyFill="1" applyBorder="1" applyAlignment="1">
      <alignment horizontal="distributed" vertical="center" justifyLastLine="1"/>
    </xf>
    <xf numFmtId="49" fontId="0" fillId="4" borderId="14" xfId="0" applyNumberFormat="1" applyFill="1" applyBorder="1" applyAlignment="1">
      <alignment vertical="center" wrapText="1"/>
    </xf>
    <xf numFmtId="49" fontId="0" fillId="4" borderId="13" xfId="0" applyNumberFormat="1" applyFill="1" applyBorder="1" applyAlignment="1">
      <alignment vertical="center" wrapText="1"/>
    </xf>
    <xf numFmtId="0" fontId="0" fillId="4" borderId="15" xfId="0" applyFill="1" applyBorder="1" applyAlignment="1">
      <alignment horizontal="center" vertical="center"/>
    </xf>
    <xf numFmtId="49" fontId="0" fillId="4" borderId="15" xfId="0" applyNumberFormat="1" applyFill="1" applyBorder="1" applyAlignment="1">
      <alignment horizontal="center" vertical="center"/>
    </xf>
    <xf numFmtId="49" fontId="0" fillId="4" borderId="18" xfId="0" applyNumberFormat="1" applyFill="1" applyBorder="1" applyAlignment="1">
      <alignment vertical="center" wrapText="1"/>
    </xf>
    <xf numFmtId="49" fontId="0" fillId="4" borderId="17" xfId="0" applyNumberFormat="1" applyFill="1" applyBorder="1" applyAlignment="1">
      <alignment vertical="center" wrapText="1"/>
    </xf>
    <xf numFmtId="0" fontId="0" fillId="4" borderId="19" xfId="0" applyFill="1" applyBorder="1" applyAlignment="1">
      <alignment horizontal="center" vertical="center"/>
    </xf>
    <xf numFmtId="49" fontId="0" fillId="4" borderId="19" xfId="0" applyNumberFormat="1" applyFill="1" applyBorder="1" applyAlignment="1">
      <alignment horizontal="center" vertical="center"/>
    </xf>
    <xf numFmtId="49" fontId="0" fillId="4" borderId="5" xfId="0" applyNumberFormat="1" applyFill="1" applyBorder="1" applyAlignment="1">
      <alignment vertical="center" wrapText="1"/>
    </xf>
    <xf numFmtId="49" fontId="0" fillId="4" borderId="4" xfId="0" applyNumberFormat="1" applyFill="1" applyBorder="1" applyAlignment="1">
      <alignment vertical="center" wrapText="1"/>
    </xf>
    <xf numFmtId="0" fontId="0" fillId="4" borderId="12" xfId="0" applyFill="1" applyBorder="1" applyAlignment="1">
      <alignment horizontal="center" vertical="center"/>
    </xf>
    <xf numFmtId="49" fontId="0" fillId="4" borderId="12" xfId="0" applyNumberFormat="1" applyFill="1" applyBorder="1" applyAlignment="1">
      <alignment horizontal="center" vertical="center"/>
    </xf>
    <xf numFmtId="38" fontId="0" fillId="4" borderId="18" xfId="1" applyFont="1" applyFill="1" applyBorder="1" applyAlignment="1" applyProtection="1">
      <alignment vertical="center"/>
    </xf>
    <xf numFmtId="38" fontId="0" fillId="4" borderId="17" xfId="1" applyFont="1" applyFill="1" applyBorder="1" applyAlignment="1" applyProtection="1">
      <alignment vertical="center"/>
    </xf>
    <xf numFmtId="176" fontId="0" fillId="4" borderId="21" xfId="1" applyNumberFormat="1" applyFont="1" applyFill="1" applyBorder="1" applyAlignment="1" applyProtection="1">
      <alignment vertical="center"/>
    </xf>
    <xf numFmtId="49" fontId="0" fillId="4" borderId="3" xfId="0" applyNumberFormat="1" applyFill="1" applyBorder="1" applyAlignment="1">
      <alignment horizontal="center" vertical="center"/>
    </xf>
    <xf numFmtId="49" fontId="0" fillId="4" borderId="2" xfId="0" applyNumberFormat="1" applyFill="1" applyBorder="1" applyAlignment="1">
      <alignment horizontal="center" vertical="center"/>
    </xf>
    <xf numFmtId="49" fontId="0" fillId="4" borderId="1" xfId="0" applyNumberFormat="1" applyFill="1" applyBorder="1" applyAlignment="1">
      <alignment horizontal="center" vertical="center"/>
    </xf>
    <xf numFmtId="49" fontId="3" fillId="4" borderId="3" xfId="0" applyNumberFormat="1" applyFont="1" applyFill="1" applyBorder="1" applyAlignment="1">
      <alignment vertical="center" wrapText="1"/>
    </xf>
    <xf numFmtId="49" fontId="3" fillId="4" borderId="2" xfId="0" applyNumberFormat="1" applyFont="1" applyFill="1" applyBorder="1" applyAlignment="1">
      <alignment vertical="center" wrapText="1"/>
    </xf>
    <xf numFmtId="49" fontId="3" fillId="4" borderId="1" xfId="0" applyNumberFormat="1" applyFont="1" applyFill="1" applyBorder="1" applyAlignment="1">
      <alignment vertical="center" wrapText="1"/>
    </xf>
    <xf numFmtId="0" fontId="0" fillId="4" borderId="22" xfId="0" applyFill="1" applyBorder="1" applyAlignment="1">
      <alignment horizontal="distributed" vertical="center"/>
    </xf>
    <xf numFmtId="0" fontId="0" fillId="4" borderId="22" xfId="0" applyFill="1" applyBorder="1">
      <alignment vertical="center"/>
    </xf>
    <xf numFmtId="0" fontId="0" fillId="4" borderId="22" xfId="0" applyFill="1" applyBorder="1" applyAlignment="1">
      <alignment vertical="center" shrinkToFit="1"/>
    </xf>
    <xf numFmtId="0" fontId="3" fillId="4" borderId="0" xfId="0" applyFont="1" applyFill="1" applyAlignment="1">
      <alignment vertical="center" wrapText="1"/>
    </xf>
    <xf numFmtId="0" fontId="0" fillId="4" borderId="0" xfId="0" applyFill="1" applyAlignment="1">
      <alignment vertical="center" wrapText="1"/>
    </xf>
    <xf numFmtId="49" fontId="0" fillId="4" borderId="22" xfId="0" applyNumberFormat="1" applyFill="1" applyBorder="1" applyAlignment="1">
      <alignment horizontal="distributed" vertical="center"/>
    </xf>
    <xf numFmtId="49" fontId="0" fillId="4" borderId="22" xfId="0" applyNumberFormat="1" applyFill="1" applyBorder="1">
      <alignment vertical="center"/>
    </xf>
    <xf numFmtId="0" fontId="0" fillId="3" borderId="3"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9" fontId="0" fillId="0" borderId="5" xfId="2" applyFont="1" applyBorder="1" applyAlignment="1" applyProtection="1">
      <alignment horizontal="center" vertical="center" shrinkToFit="1"/>
      <protection hidden="1"/>
    </xf>
    <xf numFmtId="0" fontId="0" fillId="0" borderId="5" xfId="0" applyBorder="1" applyAlignment="1" applyProtection="1">
      <alignment horizontal="center" vertical="center" shrinkToFit="1"/>
      <protection hidden="1"/>
    </xf>
    <xf numFmtId="0" fontId="0" fillId="0" borderId="4" xfId="0" applyBorder="1" applyAlignment="1" applyProtection="1">
      <alignment horizontal="center" vertical="center" shrinkToFit="1"/>
      <protection hidden="1"/>
    </xf>
    <xf numFmtId="49" fontId="0" fillId="0" borderId="14" xfId="0" applyNumberFormat="1" applyBorder="1" applyAlignment="1" applyProtection="1">
      <alignment vertical="center" wrapText="1"/>
      <protection hidden="1"/>
    </xf>
    <xf numFmtId="49" fontId="0" fillId="0" borderId="13" xfId="0" applyNumberFormat="1" applyBorder="1" applyAlignment="1" applyProtection="1">
      <alignment vertical="center" wrapText="1"/>
      <protection hidden="1"/>
    </xf>
    <xf numFmtId="0" fontId="0" fillId="0" borderId="15" xfId="0" applyBorder="1" applyAlignment="1" applyProtection="1">
      <alignment horizontal="center" vertical="center"/>
      <protection hidden="1"/>
    </xf>
    <xf numFmtId="49" fontId="0" fillId="0" borderId="15" xfId="0" applyNumberFormat="1" applyBorder="1" applyAlignment="1" applyProtection="1">
      <alignment horizontal="center" vertical="center"/>
      <protection hidden="1"/>
    </xf>
    <xf numFmtId="38" fontId="0" fillId="0" borderId="14" xfId="1" applyFont="1" applyFill="1" applyBorder="1" applyAlignment="1" applyProtection="1">
      <alignment vertical="center"/>
      <protection hidden="1"/>
    </xf>
    <xf numFmtId="38" fontId="0" fillId="0" borderId="14" xfId="1" applyFont="1" applyBorder="1" applyAlignment="1" applyProtection="1">
      <alignment vertical="center"/>
      <protection hidden="1"/>
    </xf>
    <xf numFmtId="38" fontId="0" fillId="0" borderId="13" xfId="1" applyFont="1" applyBorder="1" applyAlignment="1" applyProtection="1">
      <alignment vertical="center"/>
      <protection hidden="1"/>
    </xf>
    <xf numFmtId="49" fontId="0" fillId="0" borderId="5" xfId="0" applyNumberFormat="1" applyBorder="1" applyAlignment="1" applyProtection="1">
      <alignment vertical="center" wrapText="1"/>
      <protection hidden="1"/>
    </xf>
    <xf numFmtId="49" fontId="0" fillId="0" borderId="4" xfId="0" applyNumberFormat="1" applyBorder="1" applyAlignment="1" applyProtection="1">
      <alignment vertical="center" wrapText="1"/>
      <protection hidden="1"/>
    </xf>
    <xf numFmtId="0" fontId="0" fillId="0" borderId="12" xfId="0" applyBorder="1" applyAlignment="1" applyProtection="1">
      <alignment horizontal="center" vertical="center"/>
      <protection hidden="1"/>
    </xf>
    <xf numFmtId="49" fontId="0" fillId="0" borderId="12" xfId="0" applyNumberFormat="1" applyBorder="1" applyAlignment="1" applyProtection="1">
      <alignment horizontal="center" vertical="center"/>
      <protection hidden="1"/>
    </xf>
    <xf numFmtId="38" fontId="0" fillId="0" borderId="5" xfId="1" applyFont="1" applyFill="1" applyBorder="1" applyAlignment="1" applyProtection="1">
      <alignment vertical="center"/>
      <protection hidden="1"/>
    </xf>
    <xf numFmtId="38" fontId="0" fillId="0" borderId="5" xfId="1" applyFont="1" applyBorder="1" applyAlignment="1" applyProtection="1">
      <alignment vertical="center"/>
      <protection hidden="1"/>
    </xf>
    <xf numFmtId="38" fontId="0" fillId="0" borderId="4" xfId="1" applyFont="1" applyBorder="1" applyAlignment="1" applyProtection="1">
      <alignment vertical="center"/>
      <protection hidden="1"/>
    </xf>
    <xf numFmtId="0" fontId="0" fillId="3" borderId="2" xfId="0" applyFill="1" applyBorder="1" applyAlignment="1" applyProtection="1">
      <alignment horizontal="distributed" vertical="center" justifyLastLine="1"/>
      <protection hidden="1"/>
    </xf>
    <xf numFmtId="3" fontId="0" fillId="3" borderId="21" xfId="1" applyNumberFormat="1" applyFont="1" applyFill="1" applyBorder="1" applyAlignment="1" applyProtection="1">
      <alignment horizontal="distributed" vertical="center" justifyLastLine="1"/>
      <protection hidden="1"/>
    </xf>
    <xf numFmtId="0" fontId="0" fillId="3" borderId="21" xfId="0" applyFill="1" applyBorder="1" applyAlignment="1" applyProtection="1">
      <alignment horizontal="distributed" vertical="center" justifyLastLine="1"/>
      <protection hidden="1"/>
    </xf>
    <xf numFmtId="3" fontId="0" fillId="3" borderId="2" xfId="1" applyNumberFormat="1" applyFont="1" applyFill="1" applyBorder="1" applyAlignment="1" applyProtection="1">
      <alignment horizontal="distributed" vertical="center" justifyLastLine="1"/>
      <protection hidden="1"/>
    </xf>
    <xf numFmtId="49" fontId="0" fillId="0" borderId="18" xfId="0" applyNumberFormat="1" applyBorder="1" applyAlignment="1" applyProtection="1">
      <alignment vertical="center" wrapText="1"/>
      <protection hidden="1"/>
    </xf>
    <xf numFmtId="49" fontId="0" fillId="0" borderId="17" xfId="0" applyNumberFormat="1" applyBorder="1" applyAlignment="1" applyProtection="1">
      <alignment vertical="center" wrapText="1"/>
      <protection hidden="1"/>
    </xf>
    <xf numFmtId="0" fontId="0" fillId="0" borderId="19" xfId="0" applyBorder="1" applyAlignment="1" applyProtection="1">
      <alignment horizontal="center" vertical="center"/>
      <protection hidden="1"/>
    </xf>
    <xf numFmtId="49" fontId="0" fillId="0" borderId="19" xfId="0" applyNumberFormat="1" applyBorder="1" applyAlignment="1" applyProtection="1">
      <alignment horizontal="center" vertical="center"/>
      <protection hidden="1"/>
    </xf>
    <xf numFmtId="38" fontId="0" fillId="0" borderId="18" xfId="1" applyFont="1" applyFill="1" applyBorder="1" applyAlignment="1" applyProtection="1">
      <alignment vertical="center"/>
      <protection hidden="1"/>
    </xf>
    <xf numFmtId="38" fontId="0" fillId="0" borderId="18" xfId="1" applyFont="1" applyBorder="1" applyAlignment="1" applyProtection="1">
      <alignment vertical="center"/>
      <protection hidden="1"/>
    </xf>
    <xf numFmtId="38" fontId="0" fillId="0" borderId="17" xfId="1" applyFont="1" applyBorder="1" applyAlignment="1" applyProtection="1">
      <alignment vertical="center"/>
      <protection hidden="1"/>
    </xf>
    <xf numFmtId="0" fontId="0" fillId="3" borderId="12" xfId="0" applyFill="1" applyBorder="1" applyAlignment="1" applyProtection="1">
      <alignment horizontal="distributed" vertical="center" justifyLastLine="1"/>
      <protection hidden="1"/>
    </xf>
    <xf numFmtId="0" fontId="0" fillId="3" borderId="21" xfId="0" applyFill="1" applyBorder="1" applyAlignment="1" applyProtection="1">
      <alignment horizontal="center" vertical="center"/>
      <protection hidden="1"/>
    </xf>
    <xf numFmtId="0" fontId="0" fillId="3" borderId="3" xfId="0" applyFill="1" applyBorder="1" applyProtection="1">
      <alignment vertical="center"/>
      <protection hidden="1"/>
    </xf>
    <xf numFmtId="0" fontId="0" fillId="3" borderId="2" xfId="0" applyFill="1" applyBorder="1" applyProtection="1">
      <alignment vertical="center"/>
      <protection hidden="1"/>
    </xf>
    <xf numFmtId="0" fontId="0" fillId="3" borderId="1" xfId="0" applyFill="1" applyBorder="1" applyProtection="1">
      <alignment vertical="center"/>
      <protection hidden="1"/>
    </xf>
    <xf numFmtId="0" fontId="7" fillId="3" borderId="3" xfId="0" applyFont="1" applyFill="1" applyBorder="1" applyAlignment="1" applyProtection="1">
      <alignment horizontal="distributed" vertical="center" justifyLastLine="1"/>
      <protection hidden="1"/>
    </xf>
    <xf numFmtId="0" fontId="0" fillId="3" borderId="1" xfId="0" applyFill="1" applyBorder="1" applyAlignment="1" applyProtection="1">
      <alignment horizontal="distributed" vertical="center" justifyLastLine="1"/>
      <protection hidden="1"/>
    </xf>
    <xf numFmtId="49" fontId="0" fillId="0" borderId="3" xfId="0" applyNumberFormat="1" applyBorder="1" applyAlignment="1" applyProtection="1">
      <alignment horizontal="center" vertical="center"/>
      <protection hidden="1"/>
    </xf>
    <xf numFmtId="49" fontId="0" fillId="0" borderId="2" xfId="0" applyNumberForma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3" borderId="3" xfId="0" applyFill="1" applyBorder="1" applyAlignment="1" applyProtection="1">
      <alignment horizontal="distributed" vertical="center" justifyLastLine="1"/>
      <protection hidden="1"/>
    </xf>
    <xf numFmtId="49" fontId="3" fillId="0" borderId="3" xfId="0" applyNumberFormat="1" applyFont="1" applyBorder="1" applyAlignment="1" applyProtection="1">
      <alignment vertical="center" wrapText="1"/>
      <protection hidden="1"/>
    </xf>
    <xf numFmtId="49" fontId="3" fillId="0" borderId="2" xfId="0" applyNumberFormat="1" applyFont="1" applyBorder="1" applyAlignment="1" applyProtection="1">
      <alignment vertical="center" wrapText="1"/>
      <protection hidden="1"/>
    </xf>
    <xf numFmtId="49" fontId="3" fillId="0" borderId="1" xfId="0" applyNumberFormat="1" applyFont="1" applyBorder="1" applyAlignment="1" applyProtection="1">
      <alignment vertical="center" wrapText="1"/>
      <protection hidden="1"/>
    </xf>
    <xf numFmtId="0" fontId="0" fillId="0" borderId="0" xfId="0" applyAlignment="1" applyProtection="1">
      <alignment horizontal="right" vertical="center"/>
      <protection hidden="1"/>
    </xf>
    <xf numFmtId="0" fontId="3" fillId="0" borderId="0" xfId="0" applyFont="1" applyAlignment="1" applyProtection="1">
      <alignment horizontal="distributed" vertical="center"/>
      <protection hidden="1"/>
    </xf>
    <xf numFmtId="0" fontId="0" fillId="0" borderId="0" xfId="0" applyAlignment="1" applyProtection="1">
      <alignment horizontal="distributed" vertical="center"/>
      <protection hidden="1"/>
    </xf>
    <xf numFmtId="49" fontId="0" fillId="0" borderId="22" xfId="0" applyNumberFormat="1" applyBorder="1" applyAlignment="1" applyProtection="1">
      <alignment horizontal="distributed" vertical="center"/>
      <protection hidden="1"/>
    </xf>
    <xf numFmtId="49" fontId="0" fillId="0" borderId="22" xfId="0" applyNumberFormat="1" applyBorder="1" applyProtection="1">
      <alignment vertical="center"/>
      <protection hidden="1"/>
    </xf>
    <xf numFmtId="0" fontId="0" fillId="0" borderId="22" xfId="0" applyBorder="1" applyAlignment="1" applyProtection="1">
      <alignment horizontal="center" vertical="center"/>
      <protection hidden="1"/>
    </xf>
    <xf numFmtId="0" fontId="3"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22" xfId="0" applyBorder="1" applyAlignment="1" applyProtection="1">
      <alignment vertical="center" shrinkToFit="1"/>
      <protection hidden="1"/>
    </xf>
    <xf numFmtId="0" fontId="8" fillId="0" borderId="5" xfId="0" applyFont="1" applyBorder="1" applyAlignment="1" applyProtection="1">
      <alignment horizontal="distributed" vertical="center"/>
      <protection hidden="1"/>
    </xf>
    <xf numFmtId="0" fontId="12" fillId="0" borderId="10" xfId="0" applyFont="1" applyBorder="1" applyAlignment="1" applyProtection="1">
      <alignment horizontal="distributed" vertical="center" justifyLastLine="1"/>
      <protection hidden="1"/>
    </xf>
    <xf numFmtId="0" fontId="0" fillId="0" borderId="22" xfId="0" applyBorder="1" applyAlignment="1" applyProtection="1">
      <alignment horizontal="distributed" vertical="center"/>
      <protection hidden="1"/>
    </xf>
    <xf numFmtId="0" fontId="0" fillId="0" borderId="22" xfId="0" applyBorder="1" applyProtection="1">
      <alignment vertical="center"/>
      <protection hidden="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cellXfs>
  <cellStyles count="4">
    <cellStyle name="パーセント" xfId="2" builtinId="5"/>
    <cellStyle name="桁区切り" xfId="1" builtinId="6"/>
    <cellStyle name="標準" xfId="0" builtinId="0"/>
    <cellStyle name="標準 2" xfId="3" xr:uid="{7B46F30C-4ECD-44B6-ACF3-D9A389E7278A}"/>
  </cellStyles>
  <dxfs count="36">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s>
  <tableStyles count="0" defaultTableStyle="TableStyleMedium2" defaultPivotStyle="PivotStyleLight16"/>
  <colors>
    <mruColors>
      <color rgb="FF0033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13</xdr:row>
      <xdr:rowOff>51353</xdr:rowOff>
    </xdr:from>
    <xdr:to>
      <xdr:col>0</xdr:col>
      <xdr:colOff>432351</xdr:colOff>
      <xdr:row>13</xdr:row>
      <xdr:rowOff>231913</xdr:rowOff>
    </xdr:to>
    <xdr:sp macro="" textlink="">
      <xdr:nvSpPr>
        <xdr:cNvPr id="54" name="四角形: 角を丸くする 53">
          <a:extLst>
            <a:ext uri="{FF2B5EF4-FFF2-40B4-BE49-F238E27FC236}">
              <a16:creationId xmlns:a16="http://schemas.microsoft.com/office/drawing/2014/main" id="{44F582FC-EFBB-4591-B4DF-F8CE67353F63}"/>
            </a:ext>
          </a:extLst>
        </xdr:cNvPr>
        <xdr:cNvSpPr/>
      </xdr:nvSpPr>
      <xdr:spPr>
        <a:xfrm>
          <a:off x="19050" y="3251753"/>
          <a:ext cx="413301"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24</xdr:col>
      <xdr:colOff>207894</xdr:colOff>
      <xdr:row>12</xdr:row>
      <xdr:rowOff>10256</xdr:rowOff>
    </xdr:from>
    <xdr:to>
      <xdr:col>38</xdr:col>
      <xdr:colOff>193591</xdr:colOff>
      <xdr:row>14</xdr:row>
      <xdr:rowOff>8281</xdr:rowOff>
    </xdr:to>
    <xdr:sp macro="" textlink="">
      <xdr:nvSpPr>
        <xdr:cNvPr id="55" name="吹き出し: 角を丸めた四角形 54">
          <a:extLst>
            <a:ext uri="{FF2B5EF4-FFF2-40B4-BE49-F238E27FC236}">
              <a16:creationId xmlns:a16="http://schemas.microsoft.com/office/drawing/2014/main" id="{D9AF5FBA-0B1E-4162-BE2E-93A2778198C1}"/>
            </a:ext>
          </a:extLst>
        </xdr:cNvPr>
        <xdr:cNvSpPr/>
      </xdr:nvSpPr>
      <xdr:spPr>
        <a:xfrm>
          <a:off x="5475219" y="2982056"/>
          <a:ext cx="2871772" cy="493325"/>
        </a:xfrm>
        <a:prstGeom prst="wedgeRoundRectCallout">
          <a:avLst>
            <a:gd name="adj1" fmla="val -3703"/>
            <a:gd name="adj2" fmla="val -10675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適格請求書発行事業者は登録番号（</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14</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桁</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）を入力</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登録未申請の場合は非課税業者と入力して下さい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5191</xdr:colOff>
      <xdr:row>6</xdr:row>
      <xdr:rowOff>114298</xdr:rowOff>
    </xdr:from>
    <xdr:to>
      <xdr:col>12</xdr:col>
      <xdr:colOff>200024</xdr:colOff>
      <xdr:row>8</xdr:row>
      <xdr:rowOff>200023</xdr:rowOff>
    </xdr:to>
    <xdr:sp macro="" textlink="">
      <xdr:nvSpPr>
        <xdr:cNvPr id="56" name="吹き出し: 角を丸めた四角形 55">
          <a:extLst>
            <a:ext uri="{FF2B5EF4-FFF2-40B4-BE49-F238E27FC236}">
              <a16:creationId xmlns:a16="http://schemas.microsoft.com/office/drawing/2014/main" id="{2E7381C5-82B2-4DCF-B821-FA5DD6CEE148}"/>
            </a:ext>
          </a:extLst>
        </xdr:cNvPr>
        <xdr:cNvSpPr/>
      </xdr:nvSpPr>
      <xdr:spPr>
        <a:xfrm>
          <a:off x="452866" y="1657348"/>
          <a:ext cx="2499883" cy="657225"/>
        </a:xfrm>
        <a:prstGeom prst="wedgeRoundRectCallout">
          <a:avLst>
            <a:gd name="adj1" fmla="val -37120"/>
            <a:gd name="adj2" fmla="val -7209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提出先をプルダウンで選択して下さい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不明の場合は本社宛にして下さい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（本社・東広島営業所・福山営業所）</a:t>
          </a:r>
        </a:p>
      </xdr:txBody>
    </xdr:sp>
    <xdr:clientData/>
  </xdr:twoCellAnchor>
  <xdr:twoCellAnchor>
    <xdr:from>
      <xdr:col>10</xdr:col>
      <xdr:colOff>174540</xdr:colOff>
      <xdr:row>13</xdr:row>
      <xdr:rowOff>57882</xdr:rowOff>
    </xdr:from>
    <xdr:to>
      <xdr:col>23</xdr:col>
      <xdr:colOff>204581</xdr:colOff>
      <xdr:row>14</xdr:row>
      <xdr:rowOff>51290</xdr:rowOff>
    </xdr:to>
    <xdr:sp macro="" textlink="">
      <xdr:nvSpPr>
        <xdr:cNvPr id="57" name="吹き出し: 角を丸めた四角形 56">
          <a:extLst>
            <a:ext uri="{FF2B5EF4-FFF2-40B4-BE49-F238E27FC236}">
              <a16:creationId xmlns:a16="http://schemas.microsoft.com/office/drawing/2014/main" id="{47202BDE-425E-4890-B667-C5B9B884AD0F}"/>
            </a:ext>
          </a:extLst>
        </xdr:cNvPr>
        <xdr:cNvSpPr/>
      </xdr:nvSpPr>
      <xdr:spPr>
        <a:xfrm>
          <a:off x="2508165" y="3258282"/>
          <a:ext cx="2754191" cy="260108"/>
        </a:xfrm>
        <a:prstGeom prst="wedgeRoundRectCallout">
          <a:avLst>
            <a:gd name="adj1" fmla="val -45332"/>
            <a:gd name="adj2" fmla="val 81926"/>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注文書に記載された注文番号を入力して下さい</a:t>
          </a:r>
        </a:p>
      </xdr:txBody>
    </xdr:sp>
    <xdr:clientData/>
  </xdr:twoCellAnchor>
  <xdr:twoCellAnchor>
    <xdr:from>
      <xdr:col>0</xdr:col>
      <xdr:colOff>422254</xdr:colOff>
      <xdr:row>11</xdr:row>
      <xdr:rowOff>106240</xdr:rowOff>
    </xdr:from>
    <xdr:to>
      <xdr:col>14</xdr:col>
      <xdr:colOff>7105</xdr:colOff>
      <xdr:row>12</xdr:row>
      <xdr:rowOff>178778</xdr:rowOff>
    </xdr:to>
    <xdr:sp macro="" textlink="">
      <xdr:nvSpPr>
        <xdr:cNvPr id="58" name="吹き出し: 角を丸めた四角形 57">
          <a:extLst>
            <a:ext uri="{FF2B5EF4-FFF2-40B4-BE49-F238E27FC236}">
              <a16:creationId xmlns:a16="http://schemas.microsoft.com/office/drawing/2014/main" id="{682B0897-FC23-4E9E-9158-8B009188909F}"/>
            </a:ext>
          </a:extLst>
        </xdr:cNvPr>
        <xdr:cNvSpPr/>
      </xdr:nvSpPr>
      <xdr:spPr>
        <a:xfrm>
          <a:off x="422254" y="2887540"/>
          <a:ext cx="2756676" cy="263038"/>
        </a:xfrm>
        <a:prstGeom prst="wedgeRoundRectCallout">
          <a:avLst>
            <a:gd name="adj1" fmla="val -987"/>
            <a:gd name="adj2" fmla="val 9573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注文書に記載された工事番号を入力して下さい</a:t>
          </a:r>
        </a:p>
      </xdr:txBody>
    </xdr:sp>
    <xdr:clientData/>
  </xdr:twoCellAnchor>
  <xdr:twoCellAnchor>
    <xdr:from>
      <xdr:col>24</xdr:col>
      <xdr:colOff>100475</xdr:colOff>
      <xdr:row>15</xdr:row>
      <xdr:rowOff>299639</xdr:rowOff>
    </xdr:from>
    <xdr:to>
      <xdr:col>38</xdr:col>
      <xdr:colOff>9525</xdr:colOff>
      <xdr:row>17</xdr:row>
      <xdr:rowOff>238124</xdr:rowOff>
    </xdr:to>
    <xdr:sp macro="" textlink="">
      <xdr:nvSpPr>
        <xdr:cNvPr id="59" name="吹き出し: 角を丸めた四角形 58">
          <a:extLst>
            <a:ext uri="{FF2B5EF4-FFF2-40B4-BE49-F238E27FC236}">
              <a16:creationId xmlns:a16="http://schemas.microsoft.com/office/drawing/2014/main" id="{DC62CFD4-5E7B-475C-A9A1-6D788DE1BD9C}"/>
            </a:ext>
          </a:extLst>
        </xdr:cNvPr>
        <xdr:cNvSpPr/>
      </xdr:nvSpPr>
      <xdr:spPr>
        <a:xfrm>
          <a:off x="5367800" y="4033439"/>
          <a:ext cx="2795125" cy="490935"/>
        </a:xfrm>
        <a:prstGeom prst="wedgeRoundRectCallout">
          <a:avLst>
            <a:gd name="adj1" fmla="val -44328"/>
            <a:gd name="adj2" fmla="val -8174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注文書に記載された現場名を入力して下さい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それ以外については現場責任者に確認して下さい</a:t>
          </a:r>
        </a:p>
      </xdr:txBody>
    </xdr:sp>
    <xdr:clientData/>
  </xdr:twoCellAnchor>
  <xdr:twoCellAnchor>
    <xdr:from>
      <xdr:col>7</xdr:col>
      <xdr:colOff>82255</xdr:colOff>
      <xdr:row>18</xdr:row>
      <xdr:rowOff>66895</xdr:rowOff>
    </xdr:from>
    <xdr:to>
      <xdr:col>18</xdr:col>
      <xdr:colOff>176006</xdr:colOff>
      <xdr:row>19</xdr:row>
      <xdr:rowOff>137776</xdr:rowOff>
    </xdr:to>
    <xdr:sp macro="" textlink="">
      <xdr:nvSpPr>
        <xdr:cNvPr id="60" name="吹き出し: 角を丸めた四角形 59">
          <a:extLst>
            <a:ext uri="{FF2B5EF4-FFF2-40B4-BE49-F238E27FC236}">
              <a16:creationId xmlns:a16="http://schemas.microsoft.com/office/drawing/2014/main" id="{12583C48-0A35-4D36-BB4B-80C2FA76EC45}"/>
            </a:ext>
          </a:extLst>
        </xdr:cNvPr>
        <xdr:cNvSpPr/>
      </xdr:nvSpPr>
      <xdr:spPr>
        <a:xfrm>
          <a:off x="1787230" y="4619845"/>
          <a:ext cx="2398801" cy="261381"/>
        </a:xfrm>
        <a:prstGeom prst="wedgeRoundRectCallout">
          <a:avLst>
            <a:gd name="adj1" fmla="val -38701"/>
            <a:gd name="adj2" fmla="val 8305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契約金額・既請求金額を入力して下さい</a:t>
          </a:r>
        </a:p>
      </xdr:txBody>
    </xdr:sp>
    <xdr:clientData/>
  </xdr:twoCellAnchor>
  <xdr:twoCellAnchor>
    <xdr:from>
      <xdr:col>20</xdr:col>
      <xdr:colOff>33130</xdr:colOff>
      <xdr:row>18</xdr:row>
      <xdr:rowOff>75785</xdr:rowOff>
    </xdr:from>
    <xdr:to>
      <xdr:col>38</xdr:col>
      <xdr:colOff>14080</xdr:colOff>
      <xdr:row>19</xdr:row>
      <xdr:rowOff>147302</xdr:rowOff>
    </xdr:to>
    <xdr:sp macro="" textlink="">
      <xdr:nvSpPr>
        <xdr:cNvPr id="61" name="吹き出し: 角を丸めた四角形 60">
          <a:extLst>
            <a:ext uri="{FF2B5EF4-FFF2-40B4-BE49-F238E27FC236}">
              <a16:creationId xmlns:a16="http://schemas.microsoft.com/office/drawing/2014/main" id="{9CA048C4-6B14-4D8E-8E16-2E5DE736D87C}"/>
            </a:ext>
          </a:extLst>
        </xdr:cNvPr>
        <xdr:cNvSpPr/>
      </xdr:nvSpPr>
      <xdr:spPr>
        <a:xfrm>
          <a:off x="4462255" y="4628735"/>
          <a:ext cx="3705225" cy="262017"/>
        </a:xfrm>
        <a:prstGeom prst="wedgeRoundRectCallout">
          <a:avLst>
            <a:gd name="adj1" fmla="val -39556"/>
            <a:gd name="adj2" fmla="val 8305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今回請求金額は請求内訳の合計が表示され、消費税も計算されます</a:t>
          </a:r>
        </a:p>
      </xdr:txBody>
    </xdr:sp>
    <xdr:clientData/>
  </xdr:twoCellAnchor>
  <xdr:twoCellAnchor>
    <xdr:from>
      <xdr:col>22</xdr:col>
      <xdr:colOff>72886</xdr:colOff>
      <xdr:row>35</xdr:row>
      <xdr:rowOff>111179</xdr:rowOff>
    </xdr:from>
    <xdr:to>
      <xdr:col>38</xdr:col>
      <xdr:colOff>4555</xdr:colOff>
      <xdr:row>39</xdr:row>
      <xdr:rowOff>17806</xdr:rowOff>
    </xdr:to>
    <xdr:sp macro="" textlink="">
      <xdr:nvSpPr>
        <xdr:cNvPr id="62" name="吹き出し: 角を丸めた四角形 61">
          <a:extLst>
            <a:ext uri="{FF2B5EF4-FFF2-40B4-BE49-F238E27FC236}">
              <a16:creationId xmlns:a16="http://schemas.microsoft.com/office/drawing/2014/main" id="{64AB1F97-A04B-4BB8-A168-FDAF046F3D1C}"/>
            </a:ext>
          </a:extLst>
        </xdr:cNvPr>
        <xdr:cNvSpPr/>
      </xdr:nvSpPr>
      <xdr:spPr>
        <a:xfrm>
          <a:off x="4921111" y="9750479"/>
          <a:ext cx="3236844" cy="668627"/>
        </a:xfrm>
        <a:prstGeom prst="wedgeRoundRectCallout">
          <a:avLst>
            <a:gd name="adj1" fmla="val 37003"/>
            <a:gd name="adj2" fmla="val -7734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税率をプルダウンで選択してください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端数処理は切り上げです</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登録番号の無い取引先は非課税</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不課税を選択して下さい</a:t>
          </a:r>
        </a:p>
      </xdr:txBody>
    </xdr:sp>
    <xdr:clientData/>
  </xdr:twoCellAnchor>
  <xdr:twoCellAnchor>
    <xdr:from>
      <xdr:col>0</xdr:col>
      <xdr:colOff>19051</xdr:colOff>
      <xdr:row>15</xdr:row>
      <xdr:rowOff>92766</xdr:rowOff>
    </xdr:from>
    <xdr:to>
      <xdr:col>0</xdr:col>
      <xdr:colOff>432352</xdr:colOff>
      <xdr:row>15</xdr:row>
      <xdr:rowOff>273326</xdr:rowOff>
    </xdr:to>
    <xdr:sp macro="" textlink="">
      <xdr:nvSpPr>
        <xdr:cNvPr id="63" name="四角形: 角を丸くする 62">
          <a:extLst>
            <a:ext uri="{FF2B5EF4-FFF2-40B4-BE49-F238E27FC236}">
              <a16:creationId xmlns:a16="http://schemas.microsoft.com/office/drawing/2014/main" id="{651AEFBD-9D44-4B50-A598-CCE88D70CE4A}"/>
            </a:ext>
          </a:extLst>
        </xdr:cNvPr>
        <xdr:cNvSpPr/>
      </xdr:nvSpPr>
      <xdr:spPr>
        <a:xfrm>
          <a:off x="19051" y="3826566"/>
          <a:ext cx="413301"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0</xdr:col>
      <xdr:colOff>19050</xdr:colOff>
      <xdr:row>14</xdr:row>
      <xdr:rowOff>59635</xdr:rowOff>
    </xdr:from>
    <xdr:to>
      <xdr:col>0</xdr:col>
      <xdr:colOff>432352</xdr:colOff>
      <xdr:row>14</xdr:row>
      <xdr:rowOff>240195</xdr:rowOff>
    </xdr:to>
    <xdr:sp macro="" textlink="">
      <xdr:nvSpPr>
        <xdr:cNvPr id="64" name="四角形: 角を丸くする 63">
          <a:extLst>
            <a:ext uri="{FF2B5EF4-FFF2-40B4-BE49-F238E27FC236}">
              <a16:creationId xmlns:a16="http://schemas.microsoft.com/office/drawing/2014/main" id="{7D457D91-98A8-45DA-BBB0-C48AFE0B6A68}"/>
            </a:ext>
          </a:extLst>
        </xdr:cNvPr>
        <xdr:cNvSpPr/>
      </xdr:nvSpPr>
      <xdr:spPr>
        <a:xfrm>
          <a:off x="19050" y="3526735"/>
          <a:ext cx="413302"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5</xdr:col>
      <xdr:colOff>42655</xdr:colOff>
      <xdr:row>20</xdr:row>
      <xdr:rowOff>43071</xdr:rowOff>
    </xdr:from>
    <xdr:to>
      <xdr:col>7</xdr:col>
      <xdr:colOff>41827</xdr:colOff>
      <xdr:row>20</xdr:row>
      <xdr:rowOff>223631</xdr:rowOff>
    </xdr:to>
    <xdr:sp macro="" textlink="">
      <xdr:nvSpPr>
        <xdr:cNvPr id="65" name="四角形: 角を丸くする 64">
          <a:extLst>
            <a:ext uri="{FF2B5EF4-FFF2-40B4-BE49-F238E27FC236}">
              <a16:creationId xmlns:a16="http://schemas.microsoft.com/office/drawing/2014/main" id="{8B7A25C0-AB8F-43F7-B887-02834710E255}"/>
            </a:ext>
          </a:extLst>
        </xdr:cNvPr>
        <xdr:cNvSpPr/>
      </xdr:nvSpPr>
      <xdr:spPr>
        <a:xfrm>
          <a:off x="1328530" y="4977021"/>
          <a:ext cx="418272"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11</xdr:col>
      <xdr:colOff>9525</xdr:colOff>
      <xdr:row>20</xdr:row>
      <xdr:rowOff>51354</xdr:rowOff>
    </xdr:from>
    <xdr:to>
      <xdr:col>13</xdr:col>
      <xdr:colOff>8696</xdr:colOff>
      <xdr:row>20</xdr:row>
      <xdr:rowOff>231914</xdr:rowOff>
    </xdr:to>
    <xdr:sp macro="" textlink="">
      <xdr:nvSpPr>
        <xdr:cNvPr id="66" name="四角形: 角を丸くする 65">
          <a:extLst>
            <a:ext uri="{FF2B5EF4-FFF2-40B4-BE49-F238E27FC236}">
              <a16:creationId xmlns:a16="http://schemas.microsoft.com/office/drawing/2014/main" id="{F9FD7B24-0965-4627-8493-EF0148EF38C5}"/>
            </a:ext>
          </a:extLst>
        </xdr:cNvPr>
        <xdr:cNvSpPr/>
      </xdr:nvSpPr>
      <xdr:spPr>
        <a:xfrm>
          <a:off x="2552700" y="4985304"/>
          <a:ext cx="418271"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21</xdr:col>
      <xdr:colOff>52179</xdr:colOff>
      <xdr:row>3</xdr:row>
      <xdr:rowOff>115955</xdr:rowOff>
    </xdr:from>
    <xdr:to>
      <xdr:col>38</xdr:col>
      <xdr:colOff>195055</xdr:colOff>
      <xdr:row>5</xdr:row>
      <xdr:rowOff>153548</xdr:rowOff>
    </xdr:to>
    <xdr:sp macro="" textlink="">
      <xdr:nvSpPr>
        <xdr:cNvPr id="67" name="吹き出し: 角を丸めた四角形 66">
          <a:extLst>
            <a:ext uri="{FF2B5EF4-FFF2-40B4-BE49-F238E27FC236}">
              <a16:creationId xmlns:a16="http://schemas.microsoft.com/office/drawing/2014/main" id="{FCC937AD-90B5-48FF-BFBC-8097720BC9E4}"/>
            </a:ext>
          </a:extLst>
        </xdr:cNvPr>
        <xdr:cNvSpPr/>
      </xdr:nvSpPr>
      <xdr:spPr>
        <a:xfrm>
          <a:off x="4690854" y="935105"/>
          <a:ext cx="3657601" cy="494793"/>
        </a:xfrm>
        <a:prstGeom prst="wedgeRoundRectCallout">
          <a:avLst>
            <a:gd name="adj1" fmla="val -4501"/>
            <a:gd name="adj2" fmla="val 7722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Bill One</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を利用したアップロード、メールの場合は押印不要です</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郵送の場合は押印が必須です</a:t>
          </a:r>
        </a:p>
      </xdr:txBody>
    </xdr:sp>
    <xdr:clientData/>
  </xdr:twoCellAnchor>
  <xdr:twoCellAnchor>
    <xdr:from>
      <xdr:col>27</xdr:col>
      <xdr:colOff>88402</xdr:colOff>
      <xdr:row>0</xdr:row>
      <xdr:rowOff>238125</xdr:rowOff>
    </xdr:from>
    <xdr:to>
      <xdr:col>38</xdr:col>
      <xdr:colOff>4555</xdr:colOff>
      <xdr:row>1</xdr:row>
      <xdr:rowOff>142874</xdr:rowOff>
    </xdr:to>
    <xdr:sp macro="" textlink="">
      <xdr:nvSpPr>
        <xdr:cNvPr id="68" name="吹き出し: 角を丸めた四角形 67">
          <a:extLst>
            <a:ext uri="{FF2B5EF4-FFF2-40B4-BE49-F238E27FC236}">
              <a16:creationId xmlns:a16="http://schemas.microsoft.com/office/drawing/2014/main" id="{0A47081A-6470-480B-A7D1-AEBAC46661FD}"/>
            </a:ext>
          </a:extLst>
        </xdr:cNvPr>
        <xdr:cNvSpPr/>
      </xdr:nvSpPr>
      <xdr:spPr>
        <a:xfrm>
          <a:off x="5984377" y="238125"/>
          <a:ext cx="2173578" cy="266699"/>
        </a:xfrm>
        <a:prstGeom prst="wedgeRoundRectCallout">
          <a:avLst>
            <a:gd name="adj1" fmla="val -567"/>
            <a:gd name="adj2" fmla="val 9558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西暦で末日の日付で入力して下さい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142875</xdr:colOff>
      <xdr:row>9</xdr:row>
      <xdr:rowOff>180974</xdr:rowOff>
    </xdr:from>
    <xdr:to>
      <xdr:col>26</xdr:col>
      <xdr:colOff>2903</xdr:colOff>
      <xdr:row>11</xdr:row>
      <xdr:rowOff>69928</xdr:rowOff>
    </xdr:to>
    <xdr:sp macro="" textlink="">
      <xdr:nvSpPr>
        <xdr:cNvPr id="69" name="吹き出し: 角を丸めた四角形 68">
          <a:extLst>
            <a:ext uri="{FF2B5EF4-FFF2-40B4-BE49-F238E27FC236}">
              <a16:creationId xmlns:a16="http://schemas.microsoft.com/office/drawing/2014/main" id="{B31A4C20-EB39-41FB-9DB5-F20C30506C4A}"/>
            </a:ext>
          </a:extLst>
        </xdr:cNvPr>
        <xdr:cNvSpPr/>
      </xdr:nvSpPr>
      <xdr:spPr>
        <a:xfrm>
          <a:off x="2266950" y="2581274"/>
          <a:ext cx="3422378" cy="269954"/>
        </a:xfrm>
        <a:prstGeom prst="wedgeRoundRectCallout">
          <a:avLst>
            <a:gd name="adj1" fmla="val 49598"/>
            <a:gd name="adj2" fmla="val -8504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支払通知書に記載された取引先</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CD</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b="1">
              <a:solidFill>
                <a:srgbClr val="FF0000"/>
              </a:solidFill>
              <a:latin typeface="HG丸ｺﾞｼｯｸM-PRO" panose="020F0600000000000000" pitchFamily="50" charset="-128"/>
              <a:ea typeface="HG丸ｺﾞｼｯｸM-PRO" panose="020F0600000000000000" pitchFamily="50" charset="-128"/>
            </a:rPr>
            <a:t>6</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桁</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）を入力して下さい</a:t>
          </a:r>
        </a:p>
      </xdr:txBody>
    </xdr:sp>
    <xdr:clientData/>
  </xdr:twoCellAnchor>
  <xdr:twoCellAnchor>
    <xdr:from>
      <xdr:col>1</xdr:col>
      <xdr:colOff>3313</xdr:colOff>
      <xdr:row>2</xdr:row>
      <xdr:rowOff>9940</xdr:rowOff>
    </xdr:from>
    <xdr:to>
      <xdr:col>3</xdr:col>
      <xdr:colOff>413</xdr:colOff>
      <xdr:row>3</xdr:row>
      <xdr:rowOff>0</xdr:rowOff>
    </xdr:to>
    <xdr:sp macro="" textlink="">
      <xdr:nvSpPr>
        <xdr:cNvPr id="70" name="四角形: 角を丸くする 69">
          <a:extLst>
            <a:ext uri="{FF2B5EF4-FFF2-40B4-BE49-F238E27FC236}">
              <a16:creationId xmlns:a16="http://schemas.microsoft.com/office/drawing/2014/main" id="{E8DDD3ED-D863-45D9-BCA6-99F19BB13057}"/>
            </a:ext>
          </a:extLst>
        </xdr:cNvPr>
        <xdr:cNvSpPr/>
      </xdr:nvSpPr>
      <xdr:spPr>
        <a:xfrm>
          <a:off x="450988" y="638590"/>
          <a:ext cx="416200"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5</xdr:col>
      <xdr:colOff>52851</xdr:colOff>
      <xdr:row>27</xdr:row>
      <xdr:rowOff>299640</xdr:rowOff>
    </xdr:from>
    <xdr:to>
      <xdr:col>17</xdr:col>
      <xdr:colOff>114301</xdr:colOff>
      <xdr:row>28</xdr:row>
      <xdr:rowOff>190500</xdr:rowOff>
    </xdr:to>
    <xdr:sp macro="" textlink="">
      <xdr:nvSpPr>
        <xdr:cNvPr id="2" name="吹き出し: 角を丸めた四角形 1">
          <a:extLst>
            <a:ext uri="{FF2B5EF4-FFF2-40B4-BE49-F238E27FC236}">
              <a16:creationId xmlns:a16="http://schemas.microsoft.com/office/drawing/2014/main" id="{E483FF00-D024-8DF6-142F-1C1E78083A25}"/>
            </a:ext>
          </a:extLst>
        </xdr:cNvPr>
        <xdr:cNvSpPr/>
      </xdr:nvSpPr>
      <xdr:spPr>
        <a:xfrm>
          <a:off x="1338726" y="7043340"/>
          <a:ext cx="2576050" cy="252810"/>
        </a:xfrm>
        <a:prstGeom prst="wedgeRoundRectCallout">
          <a:avLst>
            <a:gd name="adj1" fmla="val -44328"/>
            <a:gd name="adj2" fmla="val -8174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内訳がある場合は内容毎に記入して下さい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9525</xdr:rowOff>
    </xdr:from>
    <xdr:to>
      <xdr:col>15</xdr:col>
      <xdr:colOff>47625</xdr:colOff>
      <xdr:row>1</xdr:row>
      <xdr:rowOff>9525</xdr:rowOff>
    </xdr:to>
    <xdr:sp macro="" textlink="">
      <xdr:nvSpPr>
        <xdr:cNvPr id="2" name="四角形: 角を丸くする 1">
          <a:extLst>
            <a:ext uri="{FF2B5EF4-FFF2-40B4-BE49-F238E27FC236}">
              <a16:creationId xmlns:a16="http://schemas.microsoft.com/office/drawing/2014/main" id="{58407D1F-A4EA-4736-839E-1E4F369CB338}"/>
            </a:ext>
          </a:extLst>
        </xdr:cNvPr>
        <xdr:cNvSpPr/>
      </xdr:nvSpPr>
      <xdr:spPr>
        <a:xfrm>
          <a:off x="361950" y="9525"/>
          <a:ext cx="2971800" cy="361950"/>
        </a:xfrm>
        <a:prstGeom prst="roundRect">
          <a:avLst/>
        </a:prstGeom>
        <a:solidFill>
          <a:schemeClr val="accent6">
            <a:lumMod val="20000"/>
            <a:lumOff val="80000"/>
          </a:schemeClr>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注文番号あり  出来高請求の場合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9525</xdr:rowOff>
    </xdr:from>
    <xdr:to>
      <xdr:col>15</xdr:col>
      <xdr:colOff>47625</xdr:colOff>
      <xdr:row>1</xdr:row>
      <xdr:rowOff>9525</xdr:rowOff>
    </xdr:to>
    <xdr:sp macro="" textlink="">
      <xdr:nvSpPr>
        <xdr:cNvPr id="3" name="四角形: 角を丸くする 2">
          <a:extLst>
            <a:ext uri="{FF2B5EF4-FFF2-40B4-BE49-F238E27FC236}">
              <a16:creationId xmlns:a16="http://schemas.microsoft.com/office/drawing/2014/main" id="{434BA312-DDCF-4892-99A9-D885AAA68C25}"/>
            </a:ext>
          </a:extLst>
        </xdr:cNvPr>
        <xdr:cNvSpPr/>
      </xdr:nvSpPr>
      <xdr:spPr>
        <a:xfrm>
          <a:off x="361950" y="9525"/>
          <a:ext cx="2971800" cy="361950"/>
        </a:xfrm>
        <a:prstGeom prst="roundRect">
          <a:avLst/>
        </a:prstGeom>
        <a:solidFill>
          <a:schemeClr val="accent6">
            <a:lumMod val="20000"/>
            <a:lumOff val="80000"/>
          </a:schemeClr>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注文番号なし  </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回で請求完了の場合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9525</xdr:rowOff>
    </xdr:from>
    <xdr:to>
      <xdr:col>10</xdr:col>
      <xdr:colOff>104775</xdr:colOff>
      <xdr:row>1</xdr:row>
      <xdr:rowOff>9525</xdr:rowOff>
    </xdr:to>
    <xdr:sp macro="" textlink="">
      <xdr:nvSpPr>
        <xdr:cNvPr id="3" name="四角形: 角を丸くする 2">
          <a:extLst>
            <a:ext uri="{FF2B5EF4-FFF2-40B4-BE49-F238E27FC236}">
              <a16:creationId xmlns:a16="http://schemas.microsoft.com/office/drawing/2014/main" id="{662E4E38-20CF-43B1-AC82-4FFF1ACE1CCB}"/>
            </a:ext>
          </a:extLst>
        </xdr:cNvPr>
        <xdr:cNvSpPr/>
      </xdr:nvSpPr>
      <xdr:spPr>
        <a:xfrm>
          <a:off x="361950" y="9525"/>
          <a:ext cx="1981200" cy="361950"/>
        </a:xfrm>
        <a:prstGeom prst="roundRect">
          <a:avLst/>
        </a:prstGeom>
        <a:solidFill>
          <a:schemeClr val="accent6">
            <a:lumMod val="20000"/>
            <a:lumOff val="80000"/>
          </a:schemeClr>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非課税業者の場合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8BE7-5557-4F63-8032-98F6E003E828}">
  <sheetPr>
    <tabColor theme="0"/>
  </sheetPr>
  <dimension ref="B1:AM72"/>
  <sheetViews>
    <sheetView tabSelected="1" zoomScaleNormal="100" zoomScaleSheetLayoutView="100" workbookViewId="0">
      <selection activeCell="AF3" sqref="AF3:AH3"/>
    </sheetView>
  </sheetViews>
  <sheetFormatPr defaultRowHeight="22.5" customHeight="1"/>
  <cols>
    <col min="1" max="1" width="3.69921875" customWidth="1"/>
    <col min="2" max="5" width="2.19921875" customWidth="1"/>
    <col min="6" max="6" width="2.19921875" style="1" customWidth="1"/>
    <col min="7" max="7" width="2.19921875" customWidth="1"/>
    <col min="8" max="8" width="2.19921875" style="1" customWidth="1"/>
    <col min="9" max="9" width="2.19921875" customWidth="1"/>
    <col min="10" max="10" width="2.19921875" style="1" customWidth="1"/>
    <col min="11" max="11" width="2.19921875" customWidth="1"/>
    <col min="12" max="12" width="2.19921875" style="1" customWidth="1"/>
    <col min="13" max="14" width="2.19921875" customWidth="1"/>
    <col min="15" max="15" width="2.19921875" style="1" customWidth="1"/>
    <col min="16" max="16" width="2.19921875" customWidth="1"/>
    <col min="17" max="17" width="2.19921875" style="1" customWidth="1"/>
    <col min="18" max="19" width="2.19921875" customWidth="1"/>
    <col min="20" max="20" width="2.19921875" style="1" customWidth="1"/>
    <col min="21" max="22" width="2.19921875" customWidth="1"/>
    <col min="23" max="23" width="2.19921875" style="1" customWidth="1"/>
    <col min="24" max="25" width="2.19921875" customWidth="1"/>
    <col min="26" max="26" width="2.19921875" style="1" customWidth="1"/>
    <col min="27" max="29" width="2.19921875" customWidth="1"/>
    <col min="30" max="32" width="1.69921875" customWidth="1"/>
    <col min="33" max="35" width="2.19921875" customWidth="1"/>
    <col min="36" max="36" width="2.69921875" customWidth="1"/>
    <col min="37" max="37" width="2.19921875" customWidth="1"/>
    <col min="38" max="38" width="2.69921875" customWidth="1"/>
    <col min="39" max="39" width="2.19921875" customWidth="1"/>
  </cols>
  <sheetData>
    <row r="1" spans="2:39" ht="28.5" customHeight="1">
      <c r="Q1" s="36" t="s">
        <v>31</v>
      </c>
    </row>
    <row r="2" spans="2:39" ht="21" customHeight="1"/>
    <row r="3" spans="2:39" ht="15" customHeight="1">
      <c r="AA3" s="130" t="s">
        <v>92</v>
      </c>
      <c r="AB3" s="130"/>
      <c r="AC3" s="130"/>
      <c r="AD3" s="130"/>
      <c r="AE3" s="130"/>
      <c r="AF3" s="134"/>
      <c r="AG3" s="134"/>
      <c r="AH3" s="134"/>
      <c r="AI3" s="78" t="s">
        <v>89</v>
      </c>
      <c r="AJ3" s="77"/>
      <c r="AK3" s="78" t="s">
        <v>90</v>
      </c>
      <c r="AL3" s="79"/>
      <c r="AM3" s="78" t="s">
        <v>91</v>
      </c>
    </row>
    <row r="4" spans="2:39" s="33" customFormat="1" ht="15" customHeight="1">
      <c r="F4" s="35"/>
      <c r="H4" s="35"/>
      <c r="J4" s="35"/>
      <c r="L4" s="35"/>
      <c r="O4" s="35"/>
      <c r="Q4" s="35"/>
      <c r="T4" s="35"/>
      <c r="W4" s="35"/>
      <c r="Z4" s="35"/>
      <c r="AG4" s="34"/>
      <c r="AH4" s="34"/>
      <c r="AI4" s="34"/>
    </row>
    <row r="5" spans="2:39" ht="21" customHeight="1">
      <c r="B5" s="129" t="s">
        <v>30</v>
      </c>
      <c r="C5" s="129"/>
      <c r="D5" s="129"/>
      <c r="E5" s="129"/>
      <c r="F5" s="129"/>
      <c r="G5" s="129"/>
      <c r="H5" s="129"/>
      <c r="I5" s="129"/>
      <c r="J5" s="129"/>
      <c r="L5" s="32" t="s">
        <v>29</v>
      </c>
      <c r="AB5" s="31"/>
    </row>
    <row r="6" spans="2:39" ht="21" customHeight="1">
      <c r="B6" s="133"/>
      <c r="C6" s="133"/>
      <c r="D6" s="133"/>
      <c r="E6" s="133"/>
      <c r="F6" s="133"/>
      <c r="G6" s="40" t="s">
        <v>36</v>
      </c>
      <c r="AA6" s="130" t="s">
        <v>28</v>
      </c>
      <c r="AB6" s="130"/>
      <c r="AC6" s="130"/>
      <c r="AD6" s="130"/>
      <c r="AE6" s="130"/>
      <c r="AF6" s="76"/>
    </row>
    <row r="7" spans="2:39" ht="22.5" customHeight="1">
      <c r="G7" s="1"/>
      <c r="I7" s="1"/>
      <c r="K7" s="1"/>
      <c r="M7" s="1"/>
      <c r="N7" s="1"/>
      <c r="P7" s="1"/>
      <c r="R7" s="1"/>
      <c r="S7" s="1"/>
      <c r="U7" s="1"/>
      <c r="V7" s="1"/>
      <c r="X7" s="1"/>
      <c r="Y7" s="1"/>
      <c r="AA7" s="131"/>
      <c r="AB7" s="132"/>
      <c r="AC7" s="132"/>
      <c r="AD7" s="132"/>
      <c r="AE7" s="132"/>
      <c r="AF7" s="132"/>
      <c r="AG7" s="132"/>
      <c r="AH7" s="132"/>
      <c r="AI7" s="132"/>
      <c r="AJ7" s="132"/>
      <c r="AK7" s="132"/>
      <c r="AL7" s="132"/>
      <c r="AM7" s="132"/>
    </row>
    <row r="8" spans="2:39" ht="22.5" customHeight="1">
      <c r="G8" s="1"/>
      <c r="I8" s="1"/>
      <c r="K8" s="1"/>
      <c r="M8" s="1"/>
      <c r="N8" s="1"/>
      <c r="P8" s="1"/>
      <c r="R8" s="1"/>
      <c r="S8" s="1"/>
      <c r="U8" s="1"/>
      <c r="V8" s="1"/>
      <c r="X8" s="1"/>
      <c r="Y8" s="1"/>
      <c r="AA8" s="132"/>
      <c r="AB8" s="132"/>
      <c r="AC8" s="132"/>
      <c r="AD8" s="132"/>
      <c r="AE8" s="132"/>
      <c r="AF8" s="132"/>
      <c r="AG8" s="132"/>
      <c r="AH8" s="132"/>
      <c r="AI8" s="132"/>
      <c r="AJ8" s="132"/>
      <c r="AK8" s="132"/>
      <c r="AL8" s="132"/>
      <c r="AM8" s="132"/>
    </row>
    <row r="9" spans="2:39" ht="22.5" customHeight="1">
      <c r="G9" s="1"/>
      <c r="I9" s="1"/>
      <c r="K9" s="1"/>
      <c r="M9" s="1"/>
      <c r="N9" s="1"/>
      <c r="P9" s="1"/>
      <c r="R9" s="1"/>
      <c r="S9" s="1"/>
      <c r="U9" s="1"/>
      <c r="V9" s="1"/>
      <c r="X9" s="1"/>
      <c r="Y9" s="1"/>
      <c r="AA9" s="132"/>
      <c r="AB9" s="132"/>
      <c r="AC9" s="132"/>
      <c r="AD9" s="132"/>
      <c r="AE9" s="132"/>
      <c r="AF9" s="132"/>
      <c r="AG9" s="132"/>
      <c r="AH9" s="132"/>
      <c r="AI9" s="132"/>
      <c r="AJ9" s="132"/>
      <c r="AK9" s="132"/>
      <c r="AL9" s="132"/>
      <c r="AM9" s="132"/>
    </row>
    <row r="10" spans="2:39" ht="15" customHeight="1">
      <c r="AA10" s="135" t="s">
        <v>82</v>
      </c>
      <c r="AB10" s="130"/>
      <c r="AC10" s="130"/>
      <c r="AD10" s="130"/>
      <c r="AE10" s="130"/>
      <c r="AF10" s="138"/>
      <c r="AG10" s="139"/>
      <c r="AH10" s="139"/>
      <c r="AI10" s="139"/>
    </row>
    <row r="11" spans="2:39" ht="15" customHeight="1">
      <c r="AA11" s="135" t="s">
        <v>27</v>
      </c>
      <c r="AB11" s="130"/>
      <c r="AC11" s="130"/>
      <c r="AD11" s="130"/>
      <c r="AE11" s="130"/>
      <c r="AF11" s="136"/>
      <c r="AG11" s="136"/>
      <c r="AH11" s="136"/>
      <c r="AI11" s="136"/>
      <c r="AJ11" s="136"/>
      <c r="AK11" s="136"/>
      <c r="AL11" s="136"/>
      <c r="AM11" s="136"/>
    </row>
    <row r="12" spans="2:39" ht="15" customHeight="1"/>
    <row r="13" spans="2:39" ht="18" customHeight="1"/>
    <row r="14" spans="2:39" ht="21" customHeight="1">
      <c r="B14" s="143" t="s">
        <v>80</v>
      </c>
      <c r="C14" s="144"/>
      <c r="D14" s="144"/>
      <c r="E14" s="144"/>
      <c r="F14" s="145"/>
      <c r="G14" s="150"/>
      <c r="H14" s="151"/>
      <c r="I14" s="151"/>
      <c r="J14" s="151"/>
      <c r="K14" s="151"/>
      <c r="L14" s="152"/>
      <c r="R14" s="13"/>
      <c r="S14" s="13"/>
      <c r="T14"/>
      <c r="U14" s="13"/>
      <c r="V14" s="13"/>
      <c r="W14"/>
      <c r="X14" s="13"/>
      <c r="Z14"/>
      <c r="AA14" s="13"/>
      <c r="AB14" ph="1"/>
    </row>
    <row r="15" spans="2:39" ht="21" customHeight="1">
      <c r="B15" s="143" t="s">
        <v>79</v>
      </c>
      <c r="C15" s="144"/>
      <c r="D15" s="144"/>
      <c r="E15" s="144"/>
      <c r="F15" s="145"/>
      <c r="G15" s="150"/>
      <c r="H15" s="151"/>
      <c r="I15" s="151"/>
      <c r="J15" s="151"/>
      <c r="K15" s="151"/>
      <c r="L15" s="152"/>
      <c r="M15" s="1"/>
      <c r="N15" s="1"/>
      <c r="P15" s="1"/>
      <c r="R15" s="1"/>
      <c r="S15" s="1"/>
      <c r="U15" s="1"/>
      <c r="V15" s="1"/>
      <c r="X15" s="1"/>
      <c r="Y15" s="1"/>
      <c r="AA15" s="13"/>
    </row>
    <row r="16" spans="2:39" ht="28.5" customHeight="1">
      <c r="B16" s="146" t="s">
        <v>87</v>
      </c>
      <c r="C16" s="144"/>
      <c r="D16" s="144"/>
      <c r="E16" s="144"/>
      <c r="F16" s="145"/>
      <c r="G16" s="147"/>
      <c r="H16" s="148"/>
      <c r="I16" s="148"/>
      <c r="J16" s="148"/>
      <c r="K16" s="148"/>
      <c r="L16" s="148"/>
      <c r="M16" s="148"/>
      <c r="N16" s="148"/>
      <c r="O16" s="148"/>
      <c r="P16" s="148"/>
      <c r="Q16" s="148"/>
      <c r="R16" s="148"/>
      <c r="S16" s="148"/>
      <c r="T16" s="148"/>
      <c r="U16" s="148"/>
      <c r="V16" s="148"/>
      <c r="W16" s="148"/>
      <c r="X16" s="148"/>
      <c r="Y16" s="148"/>
      <c r="Z16" s="149"/>
      <c r="AA16" s="13"/>
    </row>
    <row r="17" spans="2:39" ht="15" customHeight="1">
      <c r="F17"/>
      <c r="H17"/>
      <c r="J17"/>
      <c r="L17"/>
      <c r="O17"/>
      <c r="Q17"/>
      <c r="T17"/>
      <c r="W17"/>
      <c r="Y17" s="1"/>
      <c r="AA17" s="13"/>
    </row>
    <row r="18" spans="2:39" ht="21" customHeight="1">
      <c r="B18" s="146" t="s">
        <v>26</v>
      </c>
      <c r="C18" s="144"/>
      <c r="D18" s="144"/>
      <c r="E18" s="144"/>
      <c r="F18" s="145"/>
      <c r="G18" s="153">
        <f>S24</f>
        <v>0</v>
      </c>
      <c r="H18" s="154"/>
      <c r="I18" s="154"/>
      <c r="J18" s="154"/>
      <c r="K18" s="154"/>
      <c r="L18" s="155"/>
      <c r="N18" s="156" t="s">
        <v>25</v>
      </c>
      <c r="O18" s="156"/>
      <c r="P18" s="156"/>
      <c r="Q18" s="156"/>
      <c r="R18" s="156"/>
      <c r="S18" s="157">
        <f>S23</f>
        <v>0</v>
      </c>
      <c r="T18" s="158"/>
      <c r="U18" s="158"/>
      <c r="V18" s="158"/>
      <c r="W18" s="158"/>
      <c r="X18" t="s">
        <v>24</v>
      </c>
      <c r="Z18"/>
    </row>
    <row r="19" spans="2:39" ht="15" customHeight="1">
      <c r="F19"/>
      <c r="H19"/>
      <c r="J19"/>
      <c r="L19"/>
      <c r="O19"/>
      <c r="Q19"/>
      <c r="T19"/>
      <c r="W19"/>
      <c r="Z19"/>
    </row>
    <row r="20" spans="2:39" ht="15" customHeight="1">
      <c r="B20" t="s">
        <v>23</v>
      </c>
      <c r="F20"/>
      <c r="H20"/>
      <c r="J20"/>
      <c r="L20"/>
      <c r="O20"/>
      <c r="Q20"/>
      <c r="T20"/>
      <c r="W20"/>
      <c r="Z20"/>
    </row>
    <row r="21" spans="2:39" ht="21" customHeight="1">
      <c r="B21" s="140"/>
      <c r="C21" s="141"/>
      <c r="D21" s="141"/>
      <c r="E21" s="141"/>
      <c r="F21" s="142"/>
      <c r="G21" s="137" t="s">
        <v>22</v>
      </c>
      <c r="H21" s="137"/>
      <c r="I21" s="137"/>
      <c r="J21" s="137"/>
      <c r="K21" s="137"/>
      <c r="L21" s="137"/>
      <c r="M21" s="137" t="s">
        <v>21</v>
      </c>
      <c r="N21" s="137"/>
      <c r="O21" s="137"/>
      <c r="P21" s="137"/>
      <c r="Q21" s="137"/>
      <c r="R21" s="137"/>
      <c r="S21" s="137" t="s">
        <v>20</v>
      </c>
      <c r="T21" s="137"/>
      <c r="U21" s="137"/>
      <c r="V21" s="137"/>
      <c r="W21" s="137"/>
      <c r="X21" s="137"/>
      <c r="Y21" s="137" t="s">
        <v>19</v>
      </c>
      <c r="Z21" s="137"/>
      <c r="AA21" s="137" t="s">
        <v>18</v>
      </c>
      <c r="AB21" s="137"/>
      <c r="AC21" s="137"/>
      <c r="AD21" s="137"/>
      <c r="AE21" s="137"/>
      <c r="AF21" s="137"/>
      <c r="AG21" s="137"/>
      <c r="AH21" s="137" t="s">
        <v>17</v>
      </c>
      <c r="AI21" s="137"/>
      <c r="AJ21" s="137"/>
      <c r="AK21" s="137"/>
      <c r="AL21" s="137"/>
      <c r="AM21" s="137"/>
    </row>
    <row r="22" spans="2:39" ht="21" customHeight="1">
      <c r="B22" s="181" t="s">
        <v>16</v>
      </c>
      <c r="C22" s="181"/>
      <c r="D22" s="181"/>
      <c r="E22" s="181"/>
      <c r="F22" s="181"/>
      <c r="G22" s="196"/>
      <c r="H22" s="197"/>
      <c r="I22" s="197"/>
      <c r="J22" s="197"/>
      <c r="K22" s="197"/>
      <c r="L22" s="197"/>
      <c r="M22" s="196"/>
      <c r="N22" s="197"/>
      <c r="O22" s="197"/>
      <c r="P22" s="197"/>
      <c r="Q22" s="197"/>
      <c r="R22" s="197"/>
      <c r="S22" s="184">
        <f>SUM(AG28:AM34)</f>
        <v>0</v>
      </c>
      <c r="T22" s="185"/>
      <c r="U22" s="185"/>
      <c r="V22" s="185"/>
      <c r="W22" s="185"/>
      <c r="X22" s="185"/>
      <c r="Y22" s="182" t="str">
        <f>IFERROR(ROUND(AA22/G22,2),"")</f>
        <v/>
      </c>
      <c r="Z22" s="183" t="str">
        <f>IFERROR(ROUND(AA22/W22,2),"")</f>
        <v/>
      </c>
      <c r="AA22" s="184">
        <f>M22+S22</f>
        <v>0</v>
      </c>
      <c r="AB22" s="185"/>
      <c r="AC22" s="185"/>
      <c r="AD22" s="185"/>
      <c r="AE22" s="185"/>
      <c r="AF22" s="185"/>
      <c r="AG22" s="185"/>
      <c r="AH22" s="190">
        <f>IF(G22=0,0,IF(G22-AA22&lt;0,"契約金額超です",G22-AA22))</f>
        <v>0</v>
      </c>
      <c r="AI22" s="191"/>
      <c r="AJ22" s="191"/>
      <c r="AK22" s="191"/>
      <c r="AL22" s="191"/>
      <c r="AM22" s="191"/>
    </row>
    <row r="23" spans="2:39" ht="21" customHeight="1">
      <c r="B23" s="198" t="s">
        <v>15</v>
      </c>
      <c r="C23" s="198"/>
      <c r="D23" s="198"/>
      <c r="E23" s="198"/>
      <c r="F23" s="198"/>
      <c r="G23" s="188">
        <f>IF($AJ$35="非課税/不課税","",ROUNDUP(G22*$AJ$35,0))</f>
        <v>0</v>
      </c>
      <c r="H23" s="189"/>
      <c r="I23" s="189"/>
      <c r="J23" s="189"/>
      <c r="K23" s="189"/>
      <c r="L23" s="189"/>
      <c r="M23" s="188">
        <f>IF($AJ$35="非課税/不課税","",ROUNDUP(M22*$AJ$35,0))</f>
        <v>0</v>
      </c>
      <c r="N23" s="189"/>
      <c r="O23" s="189"/>
      <c r="P23" s="189"/>
      <c r="Q23" s="189"/>
      <c r="R23" s="189"/>
      <c r="S23" s="188">
        <f>IF($AJ$35="非課税/不課税","",ROUNDUP(S22*$AJ$35,0))</f>
        <v>0</v>
      </c>
      <c r="T23" s="189"/>
      <c r="U23" s="189"/>
      <c r="V23" s="189"/>
      <c r="W23" s="189"/>
      <c r="X23" s="189"/>
      <c r="Y23" s="194"/>
      <c r="Z23" s="195"/>
      <c r="AA23" s="188">
        <f>IF($AJ$35="非課税/不課税","",ROUNDUP(AA22*$AJ$35,0))</f>
        <v>0</v>
      </c>
      <c r="AB23" s="189"/>
      <c r="AC23" s="189"/>
      <c r="AD23" s="189"/>
      <c r="AE23" s="189"/>
      <c r="AF23" s="189"/>
      <c r="AG23" s="189"/>
      <c r="AH23" s="192">
        <f>IF($AJ$35="非課税/不課税","",ROUNDUP(AH22*$AJ$35,0))</f>
        <v>0</v>
      </c>
      <c r="AI23" s="193"/>
      <c r="AJ23" s="193"/>
      <c r="AK23" s="193"/>
      <c r="AL23" s="193"/>
      <c r="AM23" s="193"/>
    </row>
    <row r="24" spans="2:39" ht="21" customHeight="1">
      <c r="B24" s="181" t="s">
        <v>14</v>
      </c>
      <c r="C24" s="181"/>
      <c r="D24" s="181"/>
      <c r="E24" s="181"/>
      <c r="F24" s="181"/>
      <c r="G24" s="184">
        <f>SUM(G22:L23)</f>
        <v>0</v>
      </c>
      <c r="H24" s="185"/>
      <c r="I24" s="185"/>
      <c r="J24" s="185"/>
      <c r="K24" s="185"/>
      <c r="L24" s="185"/>
      <c r="M24" s="184">
        <f>SUM(M22:R23)</f>
        <v>0</v>
      </c>
      <c r="N24" s="185"/>
      <c r="O24" s="185"/>
      <c r="P24" s="185"/>
      <c r="Q24" s="185"/>
      <c r="R24" s="185"/>
      <c r="S24" s="184">
        <f>SUM(S22:X23)</f>
        <v>0</v>
      </c>
      <c r="T24" s="185"/>
      <c r="U24" s="185"/>
      <c r="V24" s="185"/>
      <c r="W24" s="185"/>
      <c r="X24" s="185"/>
      <c r="Y24" s="182"/>
      <c r="Z24" s="183"/>
      <c r="AA24" s="184">
        <f>SUM(AA22:AG23)</f>
        <v>0</v>
      </c>
      <c r="AB24" s="185"/>
      <c r="AC24" s="185"/>
      <c r="AD24" s="185"/>
      <c r="AE24" s="185"/>
      <c r="AF24" s="185"/>
      <c r="AG24" s="185"/>
      <c r="AH24" s="186">
        <f>SUM(AH22:AM23)</f>
        <v>0</v>
      </c>
      <c r="AI24" s="187"/>
      <c r="AJ24" s="187"/>
      <c r="AK24" s="187"/>
      <c r="AL24" s="187"/>
      <c r="AM24" s="187"/>
    </row>
    <row r="25" spans="2:39" ht="15" customHeight="1">
      <c r="F25"/>
      <c r="H25"/>
      <c r="J25"/>
      <c r="L25"/>
      <c r="O25"/>
      <c r="Q25"/>
      <c r="T25"/>
      <c r="W25"/>
      <c r="Z25"/>
    </row>
    <row r="26" spans="2:39" ht="15" customHeight="1">
      <c r="B26" t="s">
        <v>13</v>
      </c>
      <c r="F26"/>
      <c r="H26" s="13"/>
      <c r="J26" s="13"/>
      <c r="L26" s="13"/>
      <c r="O26" s="13"/>
      <c r="Q26" s="13"/>
      <c r="T26" s="13"/>
      <c r="W26" s="13"/>
      <c r="Z26" s="13"/>
    </row>
    <row r="27" spans="2:39" ht="28.5" customHeight="1">
      <c r="B27" s="30"/>
      <c r="C27" s="27"/>
      <c r="D27" s="27"/>
      <c r="E27" s="29"/>
      <c r="F27" s="29"/>
      <c r="G27" s="29"/>
      <c r="H27" s="144" t="s">
        <v>12</v>
      </c>
      <c r="I27" s="144"/>
      <c r="J27" s="144"/>
      <c r="K27" s="144"/>
      <c r="L27" s="144"/>
      <c r="M27" s="144"/>
      <c r="N27" s="144"/>
      <c r="O27" s="144"/>
      <c r="P27" s="29"/>
      <c r="Q27" s="29"/>
      <c r="R27" s="29"/>
      <c r="S27" s="27"/>
      <c r="T27" s="28"/>
      <c r="U27" s="180" t="s">
        <v>11</v>
      </c>
      <c r="V27" s="181"/>
      <c r="W27" s="181"/>
      <c r="X27" s="180" t="s">
        <v>10</v>
      </c>
      <c r="Y27" s="181"/>
      <c r="Z27" s="181"/>
      <c r="AA27" s="27"/>
      <c r="AB27" s="179" t="s">
        <v>9</v>
      </c>
      <c r="AC27" s="144"/>
      <c r="AD27" s="144"/>
      <c r="AE27" s="144"/>
      <c r="AF27" s="28"/>
      <c r="AG27" s="27"/>
      <c r="AH27" s="27"/>
      <c r="AI27" s="144" t="s">
        <v>8</v>
      </c>
      <c r="AJ27" s="144"/>
      <c r="AK27" s="144"/>
      <c r="AL27" s="26"/>
      <c r="AM27" s="25"/>
    </row>
    <row r="28" spans="2:39" ht="28.5" customHeight="1">
      <c r="B28" s="85"/>
      <c r="C28" s="204"/>
      <c r="D28" s="204"/>
      <c r="E28" s="204"/>
      <c r="F28" s="204"/>
      <c r="G28" s="204"/>
      <c r="H28" s="204"/>
      <c r="I28" s="204"/>
      <c r="J28" s="204"/>
      <c r="K28" s="204"/>
      <c r="L28" s="204"/>
      <c r="M28" s="204"/>
      <c r="N28" s="204"/>
      <c r="O28" s="204"/>
      <c r="P28" s="204"/>
      <c r="Q28" s="204"/>
      <c r="R28" s="204"/>
      <c r="S28" s="204"/>
      <c r="T28" s="205"/>
      <c r="U28" s="202"/>
      <c r="V28" s="202"/>
      <c r="W28" s="202"/>
      <c r="X28" s="203"/>
      <c r="Y28" s="203"/>
      <c r="Z28" s="203"/>
      <c r="AA28" s="199"/>
      <c r="AB28" s="200"/>
      <c r="AC28" s="200"/>
      <c r="AD28" s="200"/>
      <c r="AE28" s="200"/>
      <c r="AF28" s="201"/>
      <c r="AG28" s="199"/>
      <c r="AH28" s="200"/>
      <c r="AI28" s="200"/>
      <c r="AJ28" s="200"/>
      <c r="AK28" s="200"/>
      <c r="AL28" s="200"/>
      <c r="AM28" s="201"/>
    </row>
    <row r="29" spans="2:39" ht="28.5" customHeight="1">
      <c r="B29" s="86"/>
      <c r="C29" s="162"/>
      <c r="D29" s="162"/>
      <c r="E29" s="162"/>
      <c r="F29" s="162"/>
      <c r="G29" s="162"/>
      <c r="H29" s="162"/>
      <c r="I29" s="162"/>
      <c r="J29" s="162"/>
      <c r="K29" s="162"/>
      <c r="L29" s="162"/>
      <c r="M29" s="162"/>
      <c r="N29" s="162"/>
      <c r="O29" s="162"/>
      <c r="P29" s="162"/>
      <c r="Q29" s="162"/>
      <c r="R29" s="162"/>
      <c r="S29" s="162"/>
      <c r="T29" s="163"/>
      <c r="U29" s="172"/>
      <c r="V29" s="172"/>
      <c r="W29" s="172"/>
      <c r="X29" s="173"/>
      <c r="Y29" s="173"/>
      <c r="Z29" s="173"/>
      <c r="AA29" s="159"/>
      <c r="AB29" s="160"/>
      <c r="AC29" s="160"/>
      <c r="AD29" s="160"/>
      <c r="AE29" s="160"/>
      <c r="AF29" s="161"/>
      <c r="AG29" s="159"/>
      <c r="AH29" s="160"/>
      <c r="AI29" s="160"/>
      <c r="AJ29" s="160"/>
      <c r="AK29" s="160"/>
      <c r="AL29" s="160"/>
      <c r="AM29" s="161"/>
    </row>
    <row r="30" spans="2:39" ht="28.5" customHeight="1">
      <c r="B30" s="86"/>
      <c r="C30" s="162"/>
      <c r="D30" s="162"/>
      <c r="E30" s="162"/>
      <c r="F30" s="162"/>
      <c r="G30" s="162"/>
      <c r="H30" s="162"/>
      <c r="I30" s="162"/>
      <c r="J30" s="162"/>
      <c r="K30" s="162"/>
      <c r="L30" s="162"/>
      <c r="M30" s="162"/>
      <c r="N30" s="162"/>
      <c r="O30" s="162"/>
      <c r="P30" s="162"/>
      <c r="Q30" s="162"/>
      <c r="R30" s="162"/>
      <c r="S30" s="162"/>
      <c r="T30" s="163"/>
      <c r="U30" s="172"/>
      <c r="V30" s="172"/>
      <c r="W30" s="172"/>
      <c r="X30" s="173"/>
      <c r="Y30" s="173"/>
      <c r="Z30" s="173"/>
      <c r="AA30" s="159"/>
      <c r="AB30" s="160"/>
      <c r="AC30" s="160"/>
      <c r="AD30" s="160"/>
      <c r="AE30" s="160"/>
      <c r="AF30" s="161"/>
      <c r="AG30" s="159"/>
      <c r="AH30" s="160"/>
      <c r="AI30" s="160"/>
      <c r="AJ30" s="160"/>
      <c r="AK30" s="160"/>
      <c r="AL30" s="160"/>
      <c r="AM30" s="161"/>
    </row>
    <row r="31" spans="2:39" ht="28.5" customHeight="1">
      <c r="B31" s="86"/>
      <c r="C31" s="162"/>
      <c r="D31" s="162"/>
      <c r="E31" s="162"/>
      <c r="F31" s="162"/>
      <c r="G31" s="162"/>
      <c r="H31" s="162"/>
      <c r="I31" s="162"/>
      <c r="J31" s="162"/>
      <c r="K31" s="162"/>
      <c r="L31" s="162"/>
      <c r="M31" s="162"/>
      <c r="N31" s="162"/>
      <c r="O31" s="162"/>
      <c r="P31" s="162"/>
      <c r="Q31" s="162"/>
      <c r="R31" s="162"/>
      <c r="S31" s="162"/>
      <c r="T31" s="163"/>
      <c r="U31" s="172"/>
      <c r="V31" s="172"/>
      <c r="W31" s="172"/>
      <c r="X31" s="173"/>
      <c r="Y31" s="173"/>
      <c r="Z31" s="173"/>
      <c r="AA31" s="159"/>
      <c r="AB31" s="160"/>
      <c r="AC31" s="160"/>
      <c r="AD31" s="160"/>
      <c r="AE31" s="160"/>
      <c r="AF31" s="161"/>
      <c r="AG31" s="159"/>
      <c r="AH31" s="160"/>
      <c r="AI31" s="160"/>
      <c r="AJ31" s="160"/>
      <c r="AK31" s="160"/>
      <c r="AL31" s="160"/>
      <c r="AM31" s="161"/>
    </row>
    <row r="32" spans="2:39" ht="28.5" customHeight="1">
      <c r="B32" s="86"/>
      <c r="C32" s="162"/>
      <c r="D32" s="162"/>
      <c r="E32" s="162"/>
      <c r="F32" s="162"/>
      <c r="G32" s="162"/>
      <c r="H32" s="162"/>
      <c r="I32" s="162"/>
      <c r="J32" s="162"/>
      <c r="K32" s="162"/>
      <c r="L32" s="162"/>
      <c r="M32" s="162"/>
      <c r="N32" s="162"/>
      <c r="O32" s="162"/>
      <c r="P32" s="162"/>
      <c r="Q32" s="162"/>
      <c r="R32" s="162"/>
      <c r="S32" s="162"/>
      <c r="T32" s="163"/>
      <c r="U32" s="172"/>
      <c r="V32" s="172"/>
      <c r="W32" s="172"/>
      <c r="X32" s="173"/>
      <c r="Y32" s="173"/>
      <c r="Z32" s="173"/>
      <c r="AA32" s="159"/>
      <c r="AB32" s="160"/>
      <c r="AC32" s="160"/>
      <c r="AD32" s="160"/>
      <c r="AE32" s="160"/>
      <c r="AF32" s="161"/>
      <c r="AG32" s="159"/>
      <c r="AH32" s="160"/>
      <c r="AI32" s="160"/>
      <c r="AJ32" s="160"/>
      <c r="AK32" s="160"/>
      <c r="AL32" s="160"/>
      <c r="AM32" s="161"/>
    </row>
    <row r="33" spans="2:39" ht="28.5" customHeight="1">
      <c r="B33" s="86"/>
      <c r="C33" s="162"/>
      <c r="D33" s="162"/>
      <c r="E33" s="162"/>
      <c r="F33" s="162"/>
      <c r="G33" s="162"/>
      <c r="H33" s="162"/>
      <c r="I33" s="162"/>
      <c r="J33" s="162"/>
      <c r="K33" s="162"/>
      <c r="L33" s="162"/>
      <c r="M33" s="162"/>
      <c r="N33" s="162"/>
      <c r="O33" s="162"/>
      <c r="P33" s="162"/>
      <c r="Q33" s="162"/>
      <c r="R33" s="162"/>
      <c r="S33" s="162"/>
      <c r="T33" s="163"/>
      <c r="U33" s="172"/>
      <c r="V33" s="172"/>
      <c r="W33" s="172"/>
      <c r="X33" s="173"/>
      <c r="Y33" s="173"/>
      <c r="Z33" s="173"/>
      <c r="AA33" s="159"/>
      <c r="AB33" s="160"/>
      <c r="AC33" s="160"/>
      <c r="AD33" s="160"/>
      <c r="AE33" s="160"/>
      <c r="AF33" s="161"/>
      <c r="AG33" s="159"/>
      <c r="AH33" s="160"/>
      <c r="AI33" s="160"/>
      <c r="AJ33" s="160"/>
      <c r="AK33" s="160"/>
      <c r="AL33" s="160"/>
      <c r="AM33" s="161"/>
    </row>
    <row r="34" spans="2:39" ht="28.5" customHeight="1">
      <c r="B34" s="87"/>
      <c r="C34" s="170"/>
      <c r="D34" s="170"/>
      <c r="E34" s="170"/>
      <c r="F34" s="170"/>
      <c r="G34" s="170"/>
      <c r="H34" s="170"/>
      <c r="I34" s="170"/>
      <c r="J34" s="170"/>
      <c r="K34" s="170"/>
      <c r="L34" s="170"/>
      <c r="M34" s="170"/>
      <c r="N34" s="170"/>
      <c r="O34" s="170"/>
      <c r="P34" s="170"/>
      <c r="Q34" s="170"/>
      <c r="R34" s="170"/>
      <c r="S34" s="170"/>
      <c r="T34" s="171"/>
      <c r="U34" s="174"/>
      <c r="V34" s="174"/>
      <c r="W34" s="174"/>
      <c r="X34" s="175"/>
      <c r="Y34" s="175"/>
      <c r="Z34" s="175"/>
      <c r="AA34" s="176"/>
      <c r="AB34" s="177"/>
      <c r="AC34" s="177"/>
      <c r="AD34" s="177"/>
      <c r="AE34" s="177"/>
      <c r="AF34" s="178"/>
      <c r="AG34" s="176"/>
      <c r="AH34" s="177"/>
      <c r="AI34" s="177"/>
      <c r="AJ34" s="177"/>
      <c r="AK34" s="177"/>
      <c r="AL34" s="177"/>
      <c r="AM34" s="178"/>
    </row>
    <row r="35" spans="2:39" ht="28.5" customHeight="1">
      <c r="B35" s="24"/>
      <c r="C35" s="4"/>
      <c r="D35" s="4"/>
      <c r="E35" s="4"/>
      <c r="F35" s="4"/>
      <c r="G35" s="14"/>
      <c r="H35" s="4"/>
      <c r="I35" s="4"/>
      <c r="J35" s="4"/>
      <c r="K35" s="4"/>
      <c r="L35" s="4"/>
      <c r="M35" s="4"/>
      <c r="N35" s="4"/>
      <c r="O35" s="4"/>
      <c r="P35" s="4"/>
      <c r="Q35" s="4"/>
      <c r="R35" s="4"/>
      <c r="S35" s="4"/>
      <c r="T35" s="4"/>
      <c r="U35" s="23"/>
      <c r="V35" s="4"/>
      <c r="W35" s="4"/>
      <c r="X35" s="23"/>
      <c r="Y35" s="4"/>
      <c r="Z35" s="4"/>
      <c r="AA35" s="4"/>
      <c r="AB35" s="4"/>
      <c r="AC35" s="4"/>
      <c r="AD35" s="4"/>
      <c r="AE35" s="4"/>
      <c r="AF35" s="3"/>
      <c r="AG35" s="167" t="s">
        <v>7</v>
      </c>
      <c r="AH35" s="168"/>
      <c r="AI35" s="169"/>
      <c r="AJ35" s="164">
        <v>0.1</v>
      </c>
      <c r="AK35" s="165"/>
      <c r="AL35" s="165"/>
      <c r="AM35" s="166"/>
    </row>
    <row r="36" spans="2:39" ht="15" customHeight="1">
      <c r="B36" s="22" t="s">
        <v>6</v>
      </c>
      <c r="C36" s="20"/>
      <c r="D36" s="20"/>
      <c r="E36" s="20"/>
      <c r="F36" s="21"/>
      <c r="G36" s="20"/>
      <c r="H36" s="21"/>
      <c r="I36" s="20"/>
      <c r="J36" s="21"/>
      <c r="K36" s="20"/>
      <c r="L36" s="21"/>
      <c r="M36" s="20"/>
      <c r="N36" s="20"/>
      <c r="O36" s="21"/>
      <c r="P36" s="20"/>
      <c r="Q36" s="21"/>
      <c r="R36" s="20"/>
      <c r="S36" s="20"/>
      <c r="T36" s="21"/>
      <c r="U36" s="20"/>
      <c r="V36" s="20"/>
      <c r="W36" s="21"/>
      <c r="X36" s="20"/>
      <c r="Y36" s="20"/>
      <c r="Z36" s="21"/>
      <c r="AA36" s="20"/>
      <c r="AB36" s="20"/>
      <c r="AC36" s="20"/>
      <c r="AD36" s="20"/>
      <c r="AE36" s="20"/>
      <c r="AF36" s="20"/>
      <c r="AG36" s="20"/>
      <c r="AH36" s="20"/>
      <c r="AI36" s="20"/>
      <c r="AJ36" s="20"/>
      <c r="AK36" s="20"/>
      <c r="AL36" s="20"/>
      <c r="AM36" s="19"/>
    </row>
    <row r="37" spans="2:39" ht="15" customHeight="1">
      <c r="B37" s="18" t="s">
        <v>5</v>
      </c>
      <c r="C37" s="11" t="s">
        <v>76</v>
      </c>
      <c r="F37" s="13"/>
      <c r="H37" s="13"/>
      <c r="J37" s="13"/>
      <c r="L37" s="13"/>
      <c r="O37" s="13"/>
      <c r="Q37" s="13"/>
      <c r="T37" s="13"/>
      <c r="W37" s="13"/>
      <c r="Z37" s="13"/>
      <c r="AM37" s="6"/>
    </row>
    <row r="38" spans="2:39" ht="15" customHeight="1">
      <c r="B38" s="17" t="s">
        <v>4</v>
      </c>
      <c r="C38" s="11" t="s">
        <v>75</v>
      </c>
      <c r="F38" s="13"/>
      <c r="H38" s="13"/>
      <c r="J38" s="13"/>
      <c r="L38" s="13"/>
      <c r="O38" s="13"/>
      <c r="Q38" s="13"/>
      <c r="T38" s="13"/>
      <c r="W38" s="13"/>
      <c r="Z38" s="13"/>
      <c r="AM38" s="6"/>
    </row>
    <row r="39" spans="2:39" ht="15" customHeight="1">
      <c r="B39" s="17" t="s">
        <v>3</v>
      </c>
      <c r="C39" s="11" t="s">
        <v>2</v>
      </c>
      <c r="F39" s="13"/>
      <c r="H39" s="13"/>
      <c r="J39" s="13"/>
      <c r="L39" s="13"/>
      <c r="O39" s="13"/>
      <c r="Q39" s="13"/>
      <c r="T39" s="13"/>
      <c r="W39" s="13"/>
      <c r="Z39" s="13"/>
      <c r="AM39" s="6"/>
    </row>
    <row r="40" spans="2:39" ht="15" customHeight="1">
      <c r="B40" s="16"/>
      <c r="C40" s="15"/>
      <c r="D40" s="4"/>
      <c r="E40" s="4"/>
      <c r="F40" s="14"/>
      <c r="G40" s="4"/>
      <c r="H40" s="14"/>
      <c r="I40" s="4"/>
      <c r="J40" s="14"/>
      <c r="K40" s="4"/>
      <c r="L40" s="14"/>
      <c r="M40" s="4"/>
      <c r="N40" s="4"/>
      <c r="O40" s="14"/>
      <c r="P40" s="4"/>
      <c r="Q40" s="14"/>
      <c r="R40" s="4"/>
      <c r="S40" s="4"/>
      <c r="T40" s="14"/>
      <c r="U40" s="4"/>
      <c r="V40" s="4"/>
      <c r="W40" s="14"/>
      <c r="X40" s="4"/>
      <c r="Y40" s="4"/>
      <c r="Z40" s="14"/>
      <c r="AA40" s="4"/>
      <c r="AB40" s="4"/>
      <c r="AC40" s="4"/>
      <c r="AD40" s="4"/>
      <c r="AE40" s="4"/>
      <c r="AF40" s="4"/>
      <c r="AG40" s="4"/>
      <c r="AH40" s="4"/>
      <c r="AI40" s="4"/>
      <c r="AJ40" s="4"/>
      <c r="AK40" s="4"/>
      <c r="AL40" s="4"/>
      <c r="AM40" s="3"/>
    </row>
    <row r="41" spans="2:39" ht="16.5" customHeight="1">
      <c r="B41" s="12"/>
      <c r="C41" s="11"/>
      <c r="F41" s="13"/>
      <c r="H41" s="13"/>
      <c r="J41" s="13"/>
      <c r="L41" s="13"/>
      <c r="O41" s="13"/>
      <c r="Q41" s="13"/>
      <c r="T41" s="13"/>
      <c r="W41" s="13"/>
      <c r="Z41" s="13"/>
    </row>
    <row r="42" spans="2:39" ht="16.5" customHeight="1">
      <c r="B42" s="12"/>
      <c r="C42" s="11"/>
      <c r="F42" s="13"/>
      <c r="H42" s="13"/>
      <c r="J42" s="13"/>
      <c r="L42" s="13"/>
      <c r="O42" s="13"/>
      <c r="Q42" s="13"/>
      <c r="T42" s="13"/>
      <c r="W42" s="13"/>
      <c r="Z42" s="13"/>
    </row>
    <row r="43" spans="2:39" s="2" customFormat="1" ht="16.5" customHeight="1">
      <c r="B43" s="10" t="s">
        <v>1</v>
      </c>
      <c r="C43" s="9"/>
      <c r="D43" s="9"/>
      <c r="E43" s="9"/>
      <c r="F43" s="9"/>
      <c r="G43" s="9"/>
      <c r="H43" s="9"/>
      <c r="I43" s="9"/>
      <c r="J43" s="9"/>
      <c r="K43" s="8"/>
      <c r="L43" s="13"/>
      <c r="M43"/>
      <c r="N43"/>
      <c r="O43" s="13"/>
      <c r="P43"/>
      <c r="Q43" s="13"/>
      <c r="R43"/>
      <c r="S43"/>
      <c r="T43" s="13"/>
      <c r="U43"/>
      <c r="V43"/>
      <c r="W43" s="13"/>
      <c r="X43"/>
      <c r="Y43"/>
      <c r="Z43" s="13"/>
      <c r="AA43"/>
      <c r="AB43"/>
      <c r="AC43"/>
      <c r="AD43"/>
      <c r="AE43"/>
      <c r="AF43"/>
      <c r="AG43"/>
      <c r="AH43"/>
      <c r="AI43"/>
      <c r="AJ43"/>
      <c r="AK43"/>
      <c r="AL43"/>
      <c r="AM43"/>
    </row>
    <row r="44" spans="2:39" s="2" customFormat="1" ht="18.75" customHeight="1">
      <c r="B44" s="7"/>
      <c r="C44" s="6"/>
      <c r="D44" s="7"/>
      <c r="E44" s="6"/>
      <c r="F44" s="7"/>
      <c r="G44" s="6"/>
      <c r="H44" s="7"/>
      <c r="I44" s="6"/>
      <c r="J44"/>
      <c r="K44" s="6"/>
      <c r="L44" s="13"/>
      <c r="M44"/>
      <c r="N44"/>
      <c r="O44" s="13"/>
      <c r="P44"/>
      <c r="Q44" s="13"/>
      <c r="R44"/>
      <c r="S44"/>
      <c r="T44" s="13"/>
      <c r="U44"/>
      <c r="V44"/>
      <c r="W44" s="13"/>
      <c r="X44"/>
      <c r="Y44"/>
      <c r="Z44" s="13"/>
      <c r="AA44"/>
      <c r="AB44"/>
      <c r="AC44"/>
      <c r="AD44"/>
      <c r="AE44"/>
      <c r="AF44"/>
      <c r="AG44"/>
      <c r="AH44"/>
      <c r="AI44"/>
      <c r="AJ44"/>
      <c r="AK44"/>
      <c r="AL44"/>
      <c r="AM44"/>
    </row>
    <row r="45" spans="2:39" s="2" customFormat="1" ht="18.75" customHeight="1">
      <c r="B45" s="5"/>
      <c r="C45" s="3"/>
      <c r="D45" s="5"/>
      <c r="E45" s="3"/>
      <c r="F45" s="5"/>
      <c r="G45" s="3"/>
      <c r="H45" s="5"/>
      <c r="I45" s="3"/>
      <c r="J45" s="4"/>
      <c r="K45" s="3"/>
      <c r="L45" s="13"/>
      <c r="M45"/>
      <c r="N45"/>
      <c r="O45" s="13"/>
      <c r="P45"/>
      <c r="Q45" s="13"/>
      <c r="R45"/>
      <c r="S45"/>
      <c r="T45" s="13"/>
      <c r="U45"/>
      <c r="V45"/>
      <c r="W45" s="13"/>
      <c r="X45"/>
      <c r="Y45"/>
      <c r="Z45" s="13"/>
      <c r="AA45"/>
      <c r="AB45"/>
      <c r="AC45"/>
      <c r="AD45"/>
      <c r="AE45"/>
      <c r="AF45"/>
      <c r="AG45"/>
      <c r="AH45"/>
      <c r="AI45"/>
      <c r="AJ45"/>
      <c r="AK45"/>
      <c r="AL45"/>
      <c r="AM45"/>
    </row>
    <row r="70" spans="11:39" ht="22.5" customHeight="1">
      <c r="K70" s="37" t="s">
        <v>32</v>
      </c>
      <c r="L70" s="38"/>
      <c r="M70" s="38"/>
      <c r="N70" s="39"/>
      <c r="AJ70" s="37">
        <v>0.1</v>
      </c>
      <c r="AK70" s="38"/>
      <c r="AL70" s="38"/>
      <c r="AM70" s="39"/>
    </row>
    <row r="71" spans="11:39" ht="22.5" customHeight="1">
      <c r="K71" s="37" t="s">
        <v>37</v>
      </c>
      <c r="L71" s="38"/>
      <c r="M71" s="38"/>
      <c r="N71" s="39"/>
      <c r="AJ71" s="37" t="s">
        <v>0</v>
      </c>
      <c r="AK71" s="38"/>
      <c r="AL71" s="38"/>
      <c r="AM71" s="39"/>
    </row>
    <row r="72" spans="11:39" ht="22.5" customHeight="1">
      <c r="K72" s="37" t="s">
        <v>38</v>
      </c>
      <c r="L72" s="38"/>
      <c r="M72" s="38"/>
      <c r="N72" s="39"/>
      <c r="AJ72" s="37"/>
      <c r="AK72" s="38"/>
      <c r="AL72" s="38"/>
      <c r="AM72" s="39"/>
    </row>
  </sheetData>
  <sheetProtection algorithmName="SHA-512" hashValue="eELkhVOXzuH+foKuIt50FaGsPASSnbnOFW5F8n2RB/3+ZIdwKRNvnnWFuKlpJWjznwLqfn9SGR6H5uN+Y3Snew==" saltValue="0KPKlnNai9hVUrTE8oBoQw==" spinCount="100000" sheet="1" formatCells="0" selectLockedCells="1"/>
  <mergeCells count="90">
    <mergeCell ref="S23:X23"/>
    <mergeCell ref="H27:O27"/>
    <mergeCell ref="U27:W27"/>
    <mergeCell ref="B23:F23"/>
    <mergeCell ref="AG28:AM28"/>
    <mergeCell ref="AA28:AF28"/>
    <mergeCell ref="U28:W28"/>
    <mergeCell ref="X28:Z28"/>
    <mergeCell ref="C28:T28"/>
    <mergeCell ref="B22:F22"/>
    <mergeCell ref="B24:F24"/>
    <mergeCell ref="AA22:AG22"/>
    <mergeCell ref="AA23:AG23"/>
    <mergeCell ref="AH22:AM22"/>
    <mergeCell ref="AH23:AM23"/>
    <mergeCell ref="Y22:Z22"/>
    <mergeCell ref="Y23:Z23"/>
    <mergeCell ref="G24:L24"/>
    <mergeCell ref="M24:R24"/>
    <mergeCell ref="S24:X24"/>
    <mergeCell ref="G23:L23"/>
    <mergeCell ref="G22:L22"/>
    <mergeCell ref="M22:R22"/>
    <mergeCell ref="M23:R23"/>
    <mergeCell ref="S22:X22"/>
    <mergeCell ref="AG31:AM31"/>
    <mergeCell ref="C30:T30"/>
    <mergeCell ref="C31:T31"/>
    <mergeCell ref="Y24:Z24"/>
    <mergeCell ref="AA24:AG24"/>
    <mergeCell ref="AH24:AM24"/>
    <mergeCell ref="U29:W29"/>
    <mergeCell ref="X29:Z29"/>
    <mergeCell ref="AA29:AF29"/>
    <mergeCell ref="AG29:AM29"/>
    <mergeCell ref="AA30:AF30"/>
    <mergeCell ref="AG30:AM30"/>
    <mergeCell ref="U31:W31"/>
    <mergeCell ref="X31:Z31"/>
    <mergeCell ref="C29:T29"/>
    <mergeCell ref="AI27:AK27"/>
    <mergeCell ref="AA31:AF31"/>
    <mergeCell ref="AB27:AE27"/>
    <mergeCell ref="U32:W32"/>
    <mergeCell ref="X32:Z32"/>
    <mergeCell ref="AA32:AF32"/>
    <mergeCell ref="U30:W30"/>
    <mergeCell ref="X30:Z30"/>
    <mergeCell ref="X27:Z27"/>
    <mergeCell ref="AG32:AM32"/>
    <mergeCell ref="C32:T32"/>
    <mergeCell ref="AJ35:AM35"/>
    <mergeCell ref="AG35:AI35"/>
    <mergeCell ref="C34:T34"/>
    <mergeCell ref="U33:W33"/>
    <mergeCell ref="X33:Z33"/>
    <mergeCell ref="AA33:AF33"/>
    <mergeCell ref="AG33:AM33"/>
    <mergeCell ref="C33:T33"/>
    <mergeCell ref="U34:W34"/>
    <mergeCell ref="X34:Z34"/>
    <mergeCell ref="AA34:AF34"/>
    <mergeCell ref="AG34:AM34"/>
    <mergeCell ref="B21:F21"/>
    <mergeCell ref="B14:F14"/>
    <mergeCell ref="B15:F15"/>
    <mergeCell ref="B16:F16"/>
    <mergeCell ref="G16:Z16"/>
    <mergeCell ref="G14:L14"/>
    <mergeCell ref="G18:L18"/>
    <mergeCell ref="G15:L15"/>
    <mergeCell ref="G21:L21"/>
    <mergeCell ref="M21:R21"/>
    <mergeCell ref="S21:X21"/>
    <mergeCell ref="N18:R18"/>
    <mergeCell ref="S18:W18"/>
    <mergeCell ref="B18:F18"/>
    <mergeCell ref="Y21:Z21"/>
    <mergeCell ref="AA10:AE10"/>
    <mergeCell ref="AA11:AE11"/>
    <mergeCell ref="AF11:AM11"/>
    <mergeCell ref="AH21:AM21"/>
    <mergeCell ref="AA21:AG21"/>
    <mergeCell ref="AF10:AI10"/>
    <mergeCell ref="B5:J5"/>
    <mergeCell ref="AA3:AE3"/>
    <mergeCell ref="AA7:AM9"/>
    <mergeCell ref="B6:F6"/>
    <mergeCell ref="AA6:AE6"/>
    <mergeCell ref="AF3:AH3"/>
  </mergeCells>
  <phoneticPr fontId="2"/>
  <conditionalFormatting sqref="G18:L18">
    <cfRule type="expression" dxfId="35" priority="5">
      <formula>$G$18=0</formula>
    </cfRule>
  </conditionalFormatting>
  <conditionalFormatting sqref="S18:W18">
    <cfRule type="expression" dxfId="34" priority="4">
      <formula>$S$18=0</formula>
    </cfRule>
  </conditionalFormatting>
  <conditionalFormatting sqref="S22:X22">
    <cfRule type="expression" dxfId="33" priority="7">
      <formula>$S$22=0</formula>
    </cfRule>
  </conditionalFormatting>
  <conditionalFormatting sqref="AH22:AM22">
    <cfRule type="expression" dxfId="32" priority="3">
      <formula>AND($G$22=0,$M$22=0)</formula>
    </cfRule>
  </conditionalFormatting>
  <conditionalFormatting sqref="AH23:AM23">
    <cfRule type="expression" dxfId="31" priority="2">
      <formula>AND($G$23=0,$M$23=0)</formula>
    </cfRule>
  </conditionalFormatting>
  <conditionalFormatting sqref="AH24:AM24">
    <cfRule type="expression" dxfId="30" priority="1">
      <formula>AND($G$24=0,$M$24=0)</formula>
    </cfRule>
  </conditionalFormatting>
  <dataValidations count="3">
    <dataValidation type="list" showInputMessage="1" showErrorMessage="1" sqref="AJ35" xr:uid="{29FB69B8-E1A5-4075-BB55-F16F227F2220}">
      <formula1>$AJ$70:$AJ$72</formula1>
    </dataValidation>
    <dataValidation type="textLength" operator="equal" allowBlank="1" showInputMessage="1" showErrorMessage="1" sqref="AB12:AM12" xr:uid="{65DF50F2-76B0-423F-A3F8-480030A79FED}">
      <formula1>14</formula1>
    </dataValidation>
    <dataValidation type="list" allowBlank="1" showInputMessage="1" showErrorMessage="1" sqref="B6" xr:uid="{6DD66F24-30C6-4215-A5FC-98F498DDFD82}">
      <formula1>$K$70:$K$73</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A962-C8D6-444C-B16C-E05AC67AB9DF}">
  <sheetPr>
    <tabColor theme="0"/>
  </sheetPr>
  <dimension ref="B1:AM72"/>
  <sheetViews>
    <sheetView zoomScaleNormal="100" zoomScaleSheetLayoutView="100" workbookViewId="0">
      <selection activeCell="AF3" sqref="AF3:AH3"/>
    </sheetView>
  </sheetViews>
  <sheetFormatPr defaultRowHeight="22.5" customHeight="1"/>
  <cols>
    <col min="1" max="1" width="3.69921875" customWidth="1"/>
    <col min="2" max="5" width="2.19921875" customWidth="1"/>
    <col min="6" max="6" width="2.19921875" style="1" customWidth="1"/>
    <col min="7" max="7" width="2.19921875" customWidth="1"/>
    <col min="8" max="8" width="2.19921875" style="1" customWidth="1"/>
    <col min="9" max="9" width="2.19921875" customWidth="1"/>
    <col min="10" max="10" width="2.19921875" style="1" customWidth="1"/>
    <col min="11" max="11" width="2.19921875" customWidth="1"/>
    <col min="12" max="12" width="2.19921875" style="1" customWidth="1"/>
    <col min="13" max="14" width="2.19921875" customWidth="1"/>
    <col min="15" max="15" width="2.19921875" style="1" customWidth="1"/>
    <col min="16" max="16" width="2.19921875" customWidth="1"/>
    <col min="17" max="17" width="2.19921875" style="1" customWidth="1"/>
    <col min="18" max="19" width="2.19921875" customWidth="1"/>
    <col min="20" max="20" width="2.19921875" style="1" customWidth="1"/>
    <col min="21" max="22" width="2.19921875" customWidth="1"/>
    <col min="23" max="23" width="2.19921875" style="1" customWidth="1"/>
    <col min="24" max="25" width="2.19921875" customWidth="1"/>
    <col min="26" max="26" width="2.19921875" style="1" customWidth="1"/>
    <col min="27" max="29" width="2.19921875" customWidth="1"/>
    <col min="30" max="32" width="1.69921875" customWidth="1"/>
    <col min="33" max="35" width="2.19921875" customWidth="1"/>
    <col min="36" max="36" width="2.69921875" customWidth="1"/>
    <col min="37" max="37" width="2.19921875" customWidth="1"/>
    <col min="38" max="38" width="2.69921875" customWidth="1"/>
    <col min="39" max="39" width="2.19921875" customWidth="1"/>
  </cols>
  <sheetData>
    <row r="1" spans="2:39" ht="28.5" customHeight="1">
      <c r="Q1" s="36" t="s">
        <v>31</v>
      </c>
    </row>
    <row r="2" spans="2:39" ht="21" customHeight="1"/>
    <row r="3" spans="2:39" ht="15" customHeight="1">
      <c r="AA3" s="130" t="s">
        <v>92</v>
      </c>
      <c r="AB3" s="130"/>
      <c r="AC3" s="130"/>
      <c r="AD3" s="130"/>
      <c r="AE3" s="130"/>
      <c r="AF3" s="134"/>
      <c r="AG3" s="134"/>
      <c r="AH3" s="134"/>
      <c r="AI3" s="78" t="s">
        <v>89</v>
      </c>
      <c r="AJ3" s="77"/>
      <c r="AK3" s="78" t="s">
        <v>90</v>
      </c>
      <c r="AL3" s="79"/>
      <c r="AM3" s="78" t="s">
        <v>91</v>
      </c>
    </row>
    <row r="4" spans="2:39" s="33" customFormat="1" ht="15" customHeight="1">
      <c r="F4" s="35"/>
      <c r="H4" s="35"/>
      <c r="J4" s="35"/>
      <c r="L4" s="35"/>
      <c r="O4" s="35"/>
      <c r="Q4" s="35"/>
      <c r="T4" s="35"/>
      <c r="W4" s="35"/>
      <c r="Z4" s="35"/>
      <c r="AG4" s="34"/>
      <c r="AH4" s="34"/>
      <c r="AI4" s="34"/>
    </row>
    <row r="5" spans="2:39" ht="21" customHeight="1">
      <c r="B5" s="129" t="s">
        <v>30</v>
      </c>
      <c r="C5" s="129"/>
      <c r="D5" s="129"/>
      <c r="E5" s="129"/>
      <c r="F5" s="129"/>
      <c r="G5" s="129"/>
      <c r="H5" s="129"/>
      <c r="I5" s="129"/>
      <c r="J5" s="129"/>
      <c r="L5" s="32" t="s">
        <v>29</v>
      </c>
      <c r="AB5" s="31"/>
    </row>
    <row r="6" spans="2:39" ht="21" customHeight="1">
      <c r="B6" s="133"/>
      <c r="C6" s="133"/>
      <c r="D6" s="133"/>
      <c r="E6" s="133"/>
      <c r="F6" s="133"/>
      <c r="G6" s="40" t="s">
        <v>36</v>
      </c>
      <c r="AA6" s="130" t="s">
        <v>28</v>
      </c>
      <c r="AB6" s="130"/>
      <c r="AC6" s="130"/>
      <c r="AD6" s="130"/>
      <c r="AE6" s="130"/>
      <c r="AF6" s="76"/>
    </row>
    <row r="7" spans="2:39" ht="22.5" customHeight="1">
      <c r="G7" s="1"/>
      <c r="I7" s="1"/>
      <c r="K7" s="1"/>
      <c r="M7" s="1"/>
      <c r="N7" s="1"/>
      <c r="P7" s="1"/>
      <c r="R7" s="1"/>
      <c r="S7" s="1"/>
      <c r="U7" s="1"/>
      <c r="V7" s="1"/>
      <c r="X7" s="1"/>
      <c r="Y7" s="1"/>
      <c r="AA7" s="131"/>
      <c r="AB7" s="132"/>
      <c r="AC7" s="132"/>
      <c r="AD7" s="132"/>
      <c r="AE7" s="132"/>
      <c r="AF7" s="132"/>
      <c r="AG7" s="132"/>
      <c r="AH7" s="132"/>
      <c r="AI7" s="132"/>
      <c r="AJ7" s="132"/>
      <c r="AK7" s="132"/>
      <c r="AL7" s="132"/>
      <c r="AM7" s="132"/>
    </row>
    <row r="8" spans="2:39" ht="22.5" customHeight="1">
      <c r="G8" s="1"/>
      <c r="I8" s="1"/>
      <c r="K8" s="1"/>
      <c r="M8" s="1"/>
      <c r="N8" s="1"/>
      <c r="P8" s="1"/>
      <c r="R8" s="1"/>
      <c r="S8" s="1"/>
      <c r="U8" s="1"/>
      <c r="V8" s="1"/>
      <c r="X8" s="1"/>
      <c r="Y8" s="1"/>
      <c r="AA8" s="132"/>
      <c r="AB8" s="132"/>
      <c r="AC8" s="132"/>
      <c r="AD8" s="132"/>
      <c r="AE8" s="132"/>
      <c r="AF8" s="132"/>
      <c r="AG8" s="132"/>
      <c r="AH8" s="132"/>
      <c r="AI8" s="132"/>
      <c r="AJ8" s="132"/>
      <c r="AK8" s="132"/>
      <c r="AL8" s="132"/>
      <c r="AM8" s="132"/>
    </row>
    <row r="9" spans="2:39" ht="22.5" customHeight="1">
      <c r="G9" s="1"/>
      <c r="I9" s="1"/>
      <c r="K9" s="1"/>
      <c r="M9" s="1"/>
      <c r="N9" s="1"/>
      <c r="P9" s="1"/>
      <c r="R9" s="1"/>
      <c r="S9" s="1"/>
      <c r="U9" s="1"/>
      <c r="V9" s="1"/>
      <c r="X9" s="1"/>
      <c r="Y9" s="1"/>
      <c r="AA9" s="132"/>
      <c r="AB9" s="132"/>
      <c r="AC9" s="132"/>
      <c r="AD9" s="132"/>
      <c r="AE9" s="132"/>
      <c r="AF9" s="132"/>
      <c r="AG9" s="132"/>
      <c r="AH9" s="132"/>
      <c r="AI9" s="132"/>
      <c r="AJ9" s="132"/>
      <c r="AK9" s="132"/>
      <c r="AL9" s="132"/>
      <c r="AM9" s="132"/>
    </row>
    <row r="10" spans="2:39" ht="15" customHeight="1">
      <c r="AA10" s="135" t="s">
        <v>82</v>
      </c>
      <c r="AB10" s="130"/>
      <c r="AC10" s="130"/>
      <c r="AD10" s="130"/>
      <c r="AE10" s="130"/>
      <c r="AF10" s="138"/>
      <c r="AG10" s="139"/>
      <c r="AH10" s="139"/>
      <c r="AI10" s="139"/>
    </row>
    <row r="11" spans="2:39" ht="15" customHeight="1">
      <c r="AA11" s="135" t="s">
        <v>27</v>
      </c>
      <c r="AB11" s="130"/>
      <c r="AC11" s="130"/>
      <c r="AD11" s="130"/>
      <c r="AE11" s="130"/>
      <c r="AF11" s="136" t="s">
        <v>35</v>
      </c>
      <c r="AG11" s="136"/>
      <c r="AH11" s="136"/>
      <c r="AI11" s="136"/>
      <c r="AJ11" s="136"/>
      <c r="AK11" s="136"/>
      <c r="AL11" s="136"/>
      <c r="AM11" s="136"/>
    </row>
    <row r="12" spans="2:39" ht="15" customHeight="1"/>
    <row r="13" spans="2:39" ht="18" customHeight="1"/>
    <row r="14" spans="2:39" ht="21" customHeight="1">
      <c r="B14" s="143" t="s">
        <v>80</v>
      </c>
      <c r="C14" s="144"/>
      <c r="D14" s="144"/>
      <c r="E14" s="144"/>
      <c r="F14" s="145"/>
      <c r="G14" s="150"/>
      <c r="H14" s="151"/>
      <c r="I14" s="151"/>
      <c r="J14" s="151"/>
      <c r="K14" s="151"/>
      <c r="L14" s="152"/>
      <c r="R14" s="13"/>
      <c r="S14" s="13"/>
      <c r="T14"/>
      <c r="U14" s="13"/>
      <c r="V14" s="13"/>
      <c r="W14"/>
      <c r="X14" s="13"/>
      <c r="Z14"/>
      <c r="AA14" s="13"/>
      <c r="AB14" ph="1"/>
    </row>
    <row r="15" spans="2:39" ht="21" customHeight="1">
      <c r="B15" s="143" t="s">
        <v>79</v>
      </c>
      <c r="C15" s="144"/>
      <c r="D15" s="144"/>
      <c r="E15" s="144"/>
      <c r="F15" s="145"/>
      <c r="G15" s="150"/>
      <c r="H15" s="151"/>
      <c r="I15" s="151"/>
      <c r="J15" s="151"/>
      <c r="K15" s="151"/>
      <c r="L15" s="152"/>
      <c r="M15" s="1"/>
      <c r="N15" s="1"/>
      <c r="P15" s="1"/>
      <c r="R15" s="1"/>
      <c r="S15" s="1"/>
      <c r="U15" s="1"/>
      <c r="V15" s="1"/>
      <c r="X15" s="1"/>
      <c r="Y15" s="1"/>
      <c r="AA15" s="13"/>
    </row>
    <row r="16" spans="2:39" ht="28.5" customHeight="1">
      <c r="B16" s="146" t="s">
        <v>87</v>
      </c>
      <c r="C16" s="144"/>
      <c r="D16" s="144"/>
      <c r="E16" s="144"/>
      <c r="F16" s="145"/>
      <c r="G16" s="147"/>
      <c r="H16" s="148"/>
      <c r="I16" s="148"/>
      <c r="J16" s="148"/>
      <c r="K16" s="148"/>
      <c r="L16" s="148"/>
      <c r="M16" s="148"/>
      <c r="N16" s="148"/>
      <c r="O16" s="148"/>
      <c r="P16" s="148"/>
      <c r="Q16" s="148"/>
      <c r="R16" s="148"/>
      <c r="S16" s="148"/>
      <c r="T16" s="148"/>
      <c r="U16" s="148"/>
      <c r="V16" s="148"/>
      <c r="W16" s="148"/>
      <c r="X16" s="148"/>
      <c r="Y16" s="148"/>
      <c r="Z16" s="149"/>
      <c r="AA16" s="13"/>
    </row>
    <row r="17" spans="2:39" ht="15" customHeight="1">
      <c r="F17"/>
      <c r="H17"/>
      <c r="J17"/>
      <c r="L17"/>
      <c r="O17"/>
      <c r="Q17"/>
      <c r="T17"/>
      <c r="W17"/>
      <c r="Y17" s="1"/>
      <c r="AA17" s="13"/>
    </row>
    <row r="18" spans="2:39" ht="21" customHeight="1">
      <c r="B18" s="146" t="s">
        <v>26</v>
      </c>
      <c r="C18" s="144"/>
      <c r="D18" s="144"/>
      <c r="E18" s="144"/>
      <c r="F18" s="145"/>
      <c r="G18" s="153">
        <f>S24</f>
        <v>0</v>
      </c>
      <c r="H18" s="154"/>
      <c r="I18" s="154"/>
      <c r="J18" s="154"/>
      <c r="K18" s="154"/>
      <c r="L18" s="155"/>
      <c r="N18" s="156" t="s">
        <v>25</v>
      </c>
      <c r="O18" s="156"/>
      <c r="P18" s="156"/>
      <c r="Q18" s="156"/>
      <c r="R18" s="156"/>
      <c r="S18" s="157" t="str">
        <f>S23</f>
        <v/>
      </c>
      <c r="T18" s="158"/>
      <c r="U18" s="158"/>
      <c r="V18" s="158"/>
      <c r="W18" s="158"/>
      <c r="X18" t="s">
        <v>24</v>
      </c>
      <c r="Z18"/>
    </row>
    <row r="19" spans="2:39" ht="15" customHeight="1">
      <c r="F19"/>
      <c r="H19"/>
      <c r="J19"/>
      <c r="L19"/>
      <c r="O19"/>
      <c r="Q19"/>
      <c r="T19"/>
      <c r="W19"/>
      <c r="Z19"/>
    </row>
    <row r="20" spans="2:39" ht="15" customHeight="1">
      <c r="B20" t="s">
        <v>23</v>
      </c>
      <c r="F20"/>
      <c r="H20"/>
      <c r="J20"/>
      <c r="L20"/>
      <c r="O20"/>
      <c r="Q20"/>
      <c r="T20"/>
      <c r="W20"/>
      <c r="Z20"/>
    </row>
    <row r="21" spans="2:39" ht="21" customHeight="1">
      <c r="B21" s="140"/>
      <c r="C21" s="141"/>
      <c r="D21" s="141"/>
      <c r="E21" s="141"/>
      <c r="F21" s="142"/>
      <c r="G21" s="137" t="s">
        <v>22</v>
      </c>
      <c r="H21" s="137"/>
      <c r="I21" s="137"/>
      <c r="J21" s="137"/>
      <c r="K21" s="137"/>
      <c r="L21" s="137"/>
      <c r="M21" s="137" t="s">
        <v>21</v>
      </c>
      <c r="N21" s="137"/>
      <c r="O21" s="137"/>
      <c r="P21" s="137"/>
      <c r="Q21" s="137"/>
      <c r="R21" s="137"/>
      <c r="S21" s="137" t="s">
        <v>20</v>
      </c>
      <c r="T21" s="137"/>
      <c r="U21" s="137"/>
      <c r="V21" s="137"/>
      <c r="W21" s="137"/>
      <c r="X21" s="137"/>
      <c r="Y21" s="137" t="s">
        <v>19</v>
      </c>
      <c r="Z21" s="137"/>
      <c r="AA21" s="137" t="s">
        <v>18</v>
      </c>
      <c r="AB21" s="137"/>
      <c r="AC21" s="137"/>
      <c r="AD21" s="137"/>
      <c r="AE21" s="137"/>
      <c r="AF21" s="137"/>
      <c r="AG21" s="137"/>
      <c r="AH21" s="137" t="s">
        <v>17</v>
      </c>
      <c r="AI21" s="137"/>
      <c r="AJ21" s="137"/>
      <c r="AK21" s="137"/>
      <c r="AL21" s="137"/>
      <c r="AM21" s="137"/>
    </row>
    <row r="22" spans="2:39" ht="21" customHeight="1">
      <c r="B22" s="181" t="s">
        <v>16</v>
      </c>
      <c r="C22" s="181"/>
      <c r="D22" s="181"/>
      <c r="E22" s="181"/>
      <c r="F22" s="181"/>
      <c r="G22" s="196"/>
      <c r="H22" s="197"/>
      <c r="I22" s="197"/>
      <c r="J22" s="197"/>
      <c r="K22" s="197"/>
      <c r="L22" s="197"/>
      <c r="M22" s="196"/>
      <c r="N22" s="197"/>
      <c r="O22" s="197"/>
      <c r="P22" s="197"/>
      <c r="Q22" s="197"/>
      <c r="R22" s="197"/>
      <c r="S22" s="184">
        <f>SUM(AG28:AM34)</f>
        <v>0</v>
      </c>
      <c r="T22" s="185"/>
      <c r="U22" s="185"/>
      <c r="V22" s="185"/>
      <c r="W22" s="185"/>
      <c r="X22" s="185"/>
      <c r="Y22" s="182" t="str">
        <f>IFERROR(ROUND(AA22/G22,2),"")</f>
        <v/>
      </c>
      <c r="Z22" s="183" t="str">
        <f>IFERROR(ROUND(AA22/W22,2),"")</f>
        <v/>
      </c>
      <c r="AA22" s="184">
        <f>M22+S22</f>
        <v>0</v>
      </c>
      <c r="AB22" s="185"/>
      <c r="AC22" s="185"/>
      <c r="AD22" s="185"/>
      <c r="AE22" s="185"/>
      <c r="AF22" s="185"/>
      <c r="AG22" s="185"/>
      <c r="AH22" s="190">
        <f>IF(G22=0,0,IF(G22-AA22&lt;0,"契約金額超です",G22-AA22))</f>
        <v>0</v>
      </c>
      <c r="AI22" s="191"/>
      <c r="AJ22" s="191"/>
      <c r="AK22" s="191"/>
      <c r="AL22" s="191"/>
      <c r="AM22" s="191"/>
    </row>
    <row r="23" spans="2:39" ht="21" customHeight="1">
      <c r="B23" s="198" t="s">
        <v>15</v>
      </c>
      <c r="C23" s="198"/>
      <c r="D23" s="198"/>
      <c r="E23" s="198"/>
      <c r="F23" s="198"/>
      <c r="G23" s="188" t="str">
        <f>IF($AJ$35="非課税/不課税","",ROUNDUP(G22*$AJ$35,0))</f>
        <v/>
      </c>
      <c r="H23" s="189"/>
      <c r="I23" s="189"/>
      <c r="J23" s="189"/>
      <c r="K23" s="189"/>
      <c r="L23" s="189"/>
      <c r="M23" s="188" t="str">
        <f>IF($AJ$35="非課税/不課税","",ROUNDUP(M22*$AJ$35,0))</f>
        <v/>
      </c>
      <c r="N23" s="189"/>
      <c r="O23" s="189"/>
      <c r="P23" s="189"/>
      <c r="Q23" s="189"/>
      <c r="R23" s="189"/>
      <c r="S23" s="188" t="str">
        <f>IF($AJ$35="非課税/不課税","",ROUNDUP(S22*$AJ$35,0))</f>
        <v/>
      </c>
      <c r="T23" s="189"/>
      <c r="U23" s="189"/>
      <c r="V23" s="189"/>
      <c r="W23" s="189"/>
      <c r="X23" s="189"/>
      <c r="Y23" s="194"/>
      <c r="Z23" s="195"/>
      <c r="AA23" s="188" t="str">
        <f>IF($AJ$35="非課税/不課税","",ROUNDUP(AA22*$AJ$35,0))</f>
        <v/>
      </c>
      <c r="AB23" s="189"/>
      <c r="AC23" s="189"/>
      <c r="AD23" s="189"/>
      <c r="AE23" s="189"/>
      <c r="AF23" s="189"/>
      <c r="AG23" s="189"/>
      <c r="AH23" s="192" t="str">
        <f>IF($AJ$35="非課税/不課税","",ROUNDUP(AH22*$AJ$35,0))</f>
        <v/>
      </c>
      <c r="AI23" s="193"/>
      <c r="AJ23" s="193"/>
      <c r="AK23" s="193"/>
      <c r="AL23" s="193"/>
      <c r="AM23" s="193"/>
    </row>
    <row r="24" spans="2:39" ht="21" customHeight="1">
      <c r="B24" s="181" t="s">
        <v>14</v>
      </c>
      <c r="C24" s="181"/>
      <c r="D24" s="181"/>
      <c r="E24" s="181"/>
      <c r="F24" s="181"/>
      <c r="G24" s="184">
        <f>SUM(G22:L23)</f>
        <v>0</v>
      </c>
      <c r="H24" s="185"/>
      <c r="I24" s="185"/>
      <c r="J24" s="185"/>
      <c r="K24" s="185"/>
      <c r="L24" s="185"/>
      <c r="M24" s="184">
        <f>SUM(M22:R23)</f>
        <v>0</v>
      </c>
      <c r="N24" s="185"/>
      <c r="O24" s="185"/>
      <c r="P24" s="185"/>
      <c r="Q24" s="185"/>
      <c r="R24" s="185"/>
      <c r="S24" s="184">
        <f>SUM(S22:X23)</f>
        <v>0</v>
      </c>
      <c r="T24" s="185"/>
      <c r="U24" s="185"/>
      <c r="V24" s="185"/>
      <c r="W24" s="185"/>
      <c r="X24" s="185"/>
      <c r="Y24" s="182"/>
      <c r="Z24" s="183"/>
      <c r="AA24" s="184">
        <f>SUM(AA22:AG23)</f>
        <v>0</v>
      </c>
      <c r="AB24" s="185"/>
      <c r="AC24" s="185"/>
      <c r="AD24" s="185"/>
      <c r="AE24" s="185"/>
      <c r="AF24" s="185"/>
      <c r="AG24" s="185"/>
      <c r="AH24" s="186">
        <f>SUM(AH22:AM23)</f>
        <v>0</v>
      </c>
      <c r="AI24" s="187"/>
      <c r="AJ24" s="187"/>
      <c r="AK24" s="187"/>
      <c r="AL24" s="187"/>
      <c r="AM24" s="187"/>
    </row>
    <row r="25" spans="2:39" ht="15" customHeight="1">
      <c r="F25"/>
      <c r="H25"/>
      <c r="J25"/>
      <c r="L25"/>
      <c r="O25"/>
      <c r="Q25"/>
      <c r="T25"/>
      <c r="W25"/>
      <c r="Z25"/>
    </row>
    <row r="26" spans="2:39" ht="15" customHeight="1">
      <c r="B26" t="s">
        <v>13</v>
      </c>
      <c r="F26"/>
      <c r="H26" s="13"/>
      <c r="J26" s="13"/>
      <c r="L26" s="13"/>
      <c r="O26" s="13"/>
      <c r="Q26" s="13"/>
      <c r="T26" s="13"/>
      <c r="W26" s="13"/>
      <c r="Z26" s="13"/>
    </row>
    <row r="27" spans="2:39" ht="28.5" customHeight="1">
      <c r="B27" s="30"/>
      <c r="C27" s="27"/>
      <c r="D27" s="27"/>
      <c r="E27" s="29"/>
      <c r="F27" s="29"/>
      <c r="G27" s="29"/>
      <c r="H27" s="144" t="s">
        <v>12</v>
      </c>
      <c r="I27" s="144"/>
      <c r="J27" s="144"/>
      <c r="K27" s="144"/>
      <c r="L27" s="144"/>
      <c r="M27" s="144"/>
      <c r="N27" s="144"/>
      <c r="O27" s="144"/>
      <c r="P27" s="29"/>
      <c r="Q27" s="29"/>
      <c r="R27" s="29"/>
      <c r="S27" s="27"/>
      <c r="T27" s="28"/>
      <c r="U27" s="180" t="s">
        <v>11</v>
      </c>
      <c r="V27" s="181"/>
      <c r="W27" s="181"/>
      <c r="X27" s="180" t="s">
        <v>10</v>
      </c>
      <c r="Y27" s="181"/>
      <c r="Z27" s="181"/>
      <c r="AA27" s="27"/>
      <c r="AB27" s="179" t="s">
        <v>9</v>
      </c>
      <c r="AC27" s="144"/>
      <c r="AD27" s="144"/>
      <c r="AE27" s="144"/>
      <c r="AF27" s="28"/>
      <c r="AG27" s="27"/>
      <c r="AH27" s="27"/>
      <c r="AI27" s="144" t="s">
        <v>8</v>
      </c>
      <c r="AJ27" s="144"/>
      <c r="AK27" s="144"/>
      <c r="AL27" s="26"/>
      <c r="AM27" s="25"/>
    </row>
    <row r="28" spans="2:39" ht="28.5" customHeight="1">
      <c r="B28" s="85"/>
      <c r="C28" s="204"/>
      <c r="D28" s="204"/>
      <c r="E28" s="204"/>
      <c r="F28" s="204"/>
      <c r="G28" s="204"/>
      <c r="H28" s="204"/>
      <c r="I28" s="204"/>
      <c r="J28" s="204"/>
      <c r="K28" s="204"/>
      <c r="L28" s="204"/>
      <c r="M28" s="204"/>
      <c r="N28" s="204"/>
      <c r="O28" s="204"/>
      <c r="P28" s="204"/>
      <c r="Q28" s="204"/>
      <c r="R28" s="204"/>
      <c r="S28" s="204"/>
      <c r="T28" s="205"/>
      <c r="U28" s="202"/>
      <c r="V28" s="202"/>
      <c r="W28" s="202"/>
      <c r="X28" s="203"/>
      <c r="Y28" s="203"/>
      <c r="Z28" s="203"/>
      <c r="AA28" s="199"/>
      <c r="AB28" s="200"/>
      <c r="AC28" s="200"/>
      <c r="AD28" s="200"/>
      <c r="AE28" s="200"/>
      <c r="AF28" s="201"/>
      <c r="AG28" s="199"/>
      <c r="AH28" s="200"/>
      <c r="AI28" s="200"/>
      <c r="AJ28" s="200"/>
      <c r="AK28" s="200"/>
      <c r="AL28" s="200"/>
      <c r="AM28" s="201"/>
    </row>
    <row r="29" spans="2:39" ht="28.5" customHeight="1">
      <c r="B29" s="86"/>
      <c r="C29" s="162"/>
      <c r="D29" s="162"/>
      <c r="E29" s="162"/>
      <c r="F29" s="162"/>
      <c r="G29" s="162"/>
      <c r="H29" s="162"/>
      <c r="I29" s="162"/>
      <c r="J29" s="162"/>
      <c r="K29" s="162"/>
      <c r="L29" s="162"/>
      <c r="M29" s="162"/>
      <c r="N29" s="162"/>
      <c r="O29" s="162"/>
      <c r="P29" s="162"/>
      <c r="Q29" s="162"/>
      <c r="R29" s="162"/>
      <c r="S29" s="162"/>
      <c r="T29" s="163"/>
      <c r="U29" s="172"/>
      <c r="V29" s="172"/>
      <c r="W29" s="172"/>
      <c r="X29" s="173"/>
      <c r="Y29" s="173"/>
      <c r="Z29" s="173"/>
      <c r="AA29" s="159"/>
      <c r="AB29" s="160"/>
      <c r="AC29" s="160"/>
      <c r="AD29" s="160"/>
      <c r="AE29" s="160"/>
      <c r="AF29" s="161"/>
      <c r="AG29" s="159"/>
      <c r="AH29" s="160"/>
      <c r="AI29" s="160"/>
      <c r="AJ29" s="160"/>
      <c r="AK29" s="160"/>
      <c r="AL29" s="160"/>
      <c r="AM29" s="161"/>
    </row>
    <row r="30" spans="2:39" ht="28.5" customHeight="1">
      <c r="B30" s="86"/>
      <c r="C30" s="162"/>
      <c r="D30" s="162"/>
      <c r="E30" s="162"/>
      <c r="F30" s="162"/>
      <c r="G30" s="162"/>
      <c r="H30" s="162"/>
      <c r="I30" s="162"/>
      <c r="J30" s="162"/>
      <c r="K30" s="162"/>
      <c r="L30" s="162"/>
      <c r="M30" s="162"/>
      <c r="N30" s="162"/>
      <c r="O30" s="162"/>
      <c r="P30" s="162"/>
      <c r="Q30" s="162"/>
      <c r="R30" s="162"/>
      <c r="S30" s="162"/>
      <c r="T30" s="163"/>
      <c r="U30" s="172"/>
      <c r="V30" s="172"/>
      <c r="W30" s="172"/>
      <c r="X30" s="173"/>
      <c r="Y30" s="173"/>
      <c r="Z30" s="173"/>
      <c r="AA30" s="159"/>
      <c r="AB30" s="160"/>
      <c r="AC30" s="160"/>
      <c r="AD30" s="160"/>
      <c r="AE30" s="160"/>
      <c r="AF30" s="161"/>
      <c r="AG30" s="159"/>
      <c r="AH30" s="160"/>
      <c r="AI30" s="160"/>
      <c r="AJ30" s="160"/>
      <c r="AK30" s="160"/>
      <c r="AL30" s="160"/>
      <c r="AM30" s="161"/>
    </row>
    <row r="31" spans="2:39" ht="28.5" customHeight="1">
      <c r="B31" s="86"/>
      <c r="C31" s="162"/>
      <c r="D31" s="162"/>
      <c r="E31" s="162"/>
      <c r="F31" s="162"/>
      <c r="G31" s="162"/>
      <c r="H31" s="162"/>
      <c r="I31" s="162"/>
      <c r="J31" s="162"/>
      <c r="K31" s="162"/>
      <c r="L31" s="162"/>
      <c r="M31" s="162"/>
      <c r="N31" s="162"/>
      <c r="O31" s="162"/>
      <c r="P31" s="162"/>
      <c r="Q31" s="162"/>
      <c r="R31" s="162"/>
      <c r="S31" s="162"/>
      <c r="T31" s="163"/>
      <c r="U31" s="172"/>
      <c r="V31" s="172"/>
      <c r="W31" s="172"/>
      <c r="X31" s="173"/>
      <c r="Y31" s="173"/>
      <c r="Z31" s="173"/>
      <c r="AA31" s="159"/>
      <c r="AB31" s="160"/>
      <c r="AC31" s="160"/>
      <c r="AD31" s="160"/>
      <c r="AE31" s="160"/>
      <c r="AF31" s="161"/>
      <c r="AG31" s="159"/>
      <c r="AH31" s="160"/>
      <c r="AI31" s="160"/>
      <c r="AJ31" s="160"/>
      <c r="AK31" s="160"/>
      <c r="AL31" s="160"/>
      <c r="AM31" s="161"/>
    </row>
    <row r="32" spans="2:39" ht="28.5" customHeight="1">
      <c r="B32" s="86"/>
      <c r="C32" s="162"/>
      <c r="D32" s="162"/>
      <c r="E32" s="162"/>
      <c r="F32" s="162"/>
      <c r="G32" s="162"/>
      <c r="H32" s="162"/>
      <c r="I32" s="162"/>
      <c r="J32" s="162"/>
      <c r="K32" s="162"/>
      <c r="L32" s="162"/>
      <c r="M32" s="162"/>
      <c r="N32" s="162"/>
      <c r="O32" s="162"/>
      <c r="P32" s="162"/>
      <c r="Q32" s="162"/>
      <c r="R32" s="162"/>
      <c r="S32" s="162"/>
      <c r="T32" s="163"/>
      <c r="U32" s="172"/>
      <c r="V32" s="172"/>
      <c r="W32" s="172"/>
      <c r="X32" s="173"/>
      <c r="Y32" s="173"/>
      <c r="Z32" s="173"/>
      <c r="AA32" s="159"/>
      <c r="AB32" s="160"/>
      <c r="AC32" s="160"/>
      <c r="AD32" s="160"/>
      <c r="AE32" s="160"/>
      <c r="AF32" s="161"/>
      <c r="AG32" s="159"/>
      <c r="AH32" s="160"/>
      <c r="AI32" s="160"/>
      <c r="AJ32" s="160"/>
      <c r="AK32" s="160"/>
      <c r="AL32" s="160"/>
      <c r="AM32" s="161"/>
    </row>
    <row r="33" spans="2:39" ht="28.5" customHeight="1">
      <c r="B33" s="86"/>
      <c r="C33" s="162"/>
      <c r="D33" s="162"/>
      <c r="E33" s="162"/>
      <c r="F33" s="162"/>
      <c r="G33" s="162"/>
      <c r="H33" s="162"/>
      <c r="I33" s="162"/>
      <c r="J33" s="162"/>
      <c r="K33" s="162"/>
      <c r="L33" s="162"/>
      <c r="M33" s="162"/>
      <c r="N33" s="162"/>
      <c r="O33" s="162"/>
      <c r="P33" s="162"/>
      <c r="Q33" s="162"/>
      <c r="R33" s="162"/>
      <c r="S33" s="162"/>
      <c r="T33" s="163"/>
      <c r="U33" s="172"/>
      <c r="V33" s="172"/>
      <c r="W33" s="172"/>
      <c r="X33" s="173"/>
      <c r="Y33" s="173"/>
      <c r="Z33" s="173"/>
      <c r="AA33" s="159"/>
      <c r="AB33" s="160"/>
      <c r="AC33" s="160"/>
      <c r="AD33" s="160"/>
      <c r="AE33" s="160"/>
      <c r="AF33" s="161"/>
      <c r="AG33" s="159"/>
      <c r="AH33" s="160"/>
      <c r="AI33" s="160"/>
      <c r="AJ33" s="160"/>
      <c r="AK33" s="160"/>
      <c r="AL33" s="160"/>
      <c r="AM33" s="161"/>
    </row>
    <row r="34" spans="2:39" ht="28.5" customHeight="1">
      <c r="B34" s="87"/>
      <c r="C34" s="170"/>
      <c r="D34" s="170"/>
      <c r="E34" s="170"/>
      <c r="F34" s="170"/>
      <c r="G34" s="170"/>
      <c r="H34" s="170"/>
      <c r="I34" s="170"/>
      <c r="J34" s="170"/>
      <c r="K34" s="170"/>
      <c r="L34" s="170"/>
      <c r="M34" s="170"/>
      <c r="N34" s="170"/>
      <c r="O34" s="170"/>
      <c r="P34" s="170"/>
      <c r="Q34" s="170"/>
      <c r="R34" s="170"/>
      <c r="S34" s="170"/>
      <c r="T34" s="171"/>
      <c r="U34" s="174"/>
      <c r="V34" s="174"/>
      <c r="W34" s="174"/>
      <c r="X34" s="175"/>
      <c r="Y34" s="175"/>
      <c r="Z34" s="175"/>
      <c r="AA34" s="176"/>
      <c r="AB34" s="177"/>
      <c r="AC34" s="177"/>
      <c r="AD34" s="177"/>
      <c r="AE34" s="177"/>
      <c r="AF34" s="178"/>
      <c r="AG34" s="176"/>
      <c r="AH34" s="177"/>
      <c r="AI34" s="177"/>
      <c r="AJ34" s="177"/>
      <c r="AK34" s="177"/>
      <c r="AL34" s="177"/>
      <c r="AM34" s="178"/>
    </row>
    <row r="35" spans="2:39" ht="28.5" customHeight="1">
      <c r="B35" s="24"/>
      <c r="C35" s="4"/>
      <c r="D35" s="4"/>
      <c r="E35" s="4"/>
      <c r="F35" s="4"/>
      <c r="G35" s="14"/>
      <c r="H35" s="4"/>
      <c r="I35" s="4"/>
      <c r="J35" s="4"/>
      <c r="K35" s="4"/>
      <c r="L35" s="4"/>
      <c r="M35" s="4"/>
      <c r="N35" s="4"/>
      <c r="O35" s="4"/>
      <c r="P35" s="4"/>
      <c r="Q35" s="4"/>
      <c r="R35" s="4"/>
      <c r="S35" s="4"/>
      <c r="T35" s="4"/>
      <c r="U35" s="23"/>
      <c r="V35" s="4"/>
      <c r="W35" s="4"/>
      <c r="X35" s="23"/>
      <c r="Y35" s="4"/>
      <c r="Z35" s="4"/>
      <c r="AA35" s="4"/>
      <c r="AB35" s="4"/>
      <c r="AC35" s="4"/>
      <c r="AD35" s="4"/>
      <c r="AE35" s="4"/>
      <c r="AF35" s="3"/>
      <c r="AG35" s="167" t="s">
        <v>7</v>
      </c>
      <c r="AH35" s="168"/>
      <c r="AI35" s="169"/>
      <c r="AJ35" s="164" t="s">
        <v>0</v>
      </c>
      <c r="AK35" s="165"/>
      <c r="AL35" s="165"/>
      <c r="AM35" s="166"/>
    </row>
    <row r="36" spans="2:39" ht="15" customHeight="1">
      <c r="B36" s="22" t="s">
        <v>6</v>
      </c>
      <c r="C36" s="20"/>
      <c r="D36" s="20"/>
      <c r="E36" s="20"/>
      <c r="F36" s="21"/>
      <c r="G36" s="20"/>
      <c r="H36" s="21"/>
      <c r="I36" s="20"/>
      <c r="J36" s="21"/>
      <c r="K36" s="20"/>
      <c r="L36" s="21"/>
      <c r="M36" s="20"/>
      <c r="N36" s="20"/>
      <c r="O36" s="21"/>
      <c r="P36" s="20"/>
      <c r="Q36" s="21"/>
      <c r="R36" s="20"/>
      <c r="S36" s="20"/>
      <c r="T36" s="21"/>
      <c r="U36" s="20"/>
      <c r="V36" s="20"/>
      <c r="W36" s="21"/>
      <c r="X36" s="20"/>
      <c r="Y36" s="20"/>
      <c r="Z36" s="21"/>
      <c r="AA36" s="20"/>
      <c r="AB36" s="20"/>
      <c r="AC36" s="20"/>
      <c r="AD36" s="20"/>
      <c r="AE36" s="20"/>
      <c r="AF36" s="20"/>
      <c r="AG36" s="20"/>
      <c r="AH36" s="20"/>
      <c r="AI36" s="20"/>
      <c r="AJ36" s="20"/>
      <c r="AK36" s="20"/>
      <c r="AL36" s="20"/>
      <c r="AM36" s="19"/>
    </row>
    <row r="37" spans="2:39" ht="15" customHeight="1">
      <c r="B37" s="18" t="s">
        <v>5</v>
      </c>
      <c r="C37" s="11" t="s">
        <v>76</v>
      </c>
      <c r="F37" s="13"/>
      <c r="H37" s="13"/>
      <c r="J37" s="13"/>
      <c r="L37" s="13"/>
      <c r="O37" s="13"/>
      <c r="Q37" s="13"/>
      <c r="T37" s="13"/>
      <c r="W37" s="13"/>
      <c r="Z37" s="13"/>
      <c r="AM37" s="6"/>
    </row>
    <row r="38" spans="2:39" ht="15" customHeight="1">
      <c r="B38" s="17" t="s">
        <v>4</v>
      </c>
      <c r="C38" s="11" t="s">
        <v>75</v>
      </c>
      <c r="F38" s="13"/>
      <c r="H38" s="13"/>
      <c r="J38" s="13"/>
      <c r="L38" s="13"/>
      <c r="O38" s="13"/>
      <c r="Q38" s="13"/>
      <c r="T38" s="13"/>
      <c r="W38" s="13"/>
      <c r="Z38" s="13"/>
      <c r="AM38" s="6"/>
    </row>
    <row r="39" spans="2:39" ht="15" customHeight="1">
      <c r="B39" s="17" t="s">
        <v>3</v>
      </c>
      <c r="C39" s="11" t="s">
        <v>2</v>
      </c>
      <c r="F39" s="13"/>
      <c r="H39" s="13"/>
      <c r="J39" s="13"/>
      <c r="L39" s="13"/>
      <c r="O39" s="13"/>
      <c r="Q39" s="13"/>
      <c r="T39" s="13"/>
      <c r="W39" s="13"/>
      <c r="Z39" s="13"/>
      <c r="AM39" s="6"/>
    </row>
    <row r="40" spans="2:39" ht="15" customHeight="1">
      <c r="B40" s="16"/>
      <c r="C40" s="15"/>
      <c r="D40" s="4"/>
      <c r="E40" s="4"/>
      <c r="F40" s="14"/>
      <c r="G40" s="4"/>
      <c r="H40" s="14"/>
      <c r="I40" s="4"/>
      <c r="J40" s="14"/>
      <c r="K40" s="4"/>
      <c r="L40" s="14"/>
      <c r="M40" s="4"/>
      <c r="N40" s="4"/>
      <c r="O40" s="14"/>
      <c r="P40" s="4"/>
      <c r="Q40" s="14"/>
      <c r="R40" s="4"/>
      <c r="S40" s="4"/>
      <c r="T40" s="14"/>
      <c r="U40" s="4"/>
      <c r="V40" s="4"/>
      <c r="W40" s="14"/>
      <c r="X40" s="4"/>
      <c r="Y40" s="4"/>
      <c r="Z40" s="14"/>
      <c r="AA40" s="4"/>
      <c r="AB40" s="4"/>
      <c r="AC40" s="4"/>
      <c r="AD40" s="4"/>
      <c r="AE40" s="4"/>
      <c r="AF40" s="4"/>
      <c r="AG40" s="4"/>
      <c r="AH40" s="4"/>
      <c r="AI40" s="4"/>
      <c r="AJ40" s="4"/>
      <c r="AK40" s="4"/>
      <c r="AL40" s="4"/>
      <c r="AM40" s="3"/>
    </row>
    <row r="41" spans="2:39" ht="16.5" customHeight="1">
      <c r="B41" s="12"/>
      <c r="C41" s="11"/>
      <c r="F41" s="13"/>
      <c r="H41" s="13"/>
      <c r="J41" s="13"/>
      <c r="L41" s="13"/>
      <c r="O41" s="13"/>
      <c r="Q41" s="13"/>
      <c r="T41" s="13"/>
      <c r="W41" s="13"/>
      <c r="Z41" s="13"/>
    </row>
    <row r="42" spans="2:39" ht="16.5" customHeight="1">
      <c r="B42" s="12"/>
      <c r="C42" s="11"/>
      <c r="F42" s="13"/>
      <c r="H42" s="13"/>
      <c r="J42" s="13"/>
      <c r="L42" s="13"/>
      <c r="O42" s="13"/>
      <c r="Q42" s="13"/>
      <c r="T42" s="13"/>
      <c r="W42" s="13"/>
      <c r="Z42" s="13"/>
    </row>
    <row r="43" spans="2:39" s="2" customFormat="1" ht="16.5" customHeight="1">
      <c r="B43" s="10" t="s">
        <v>1</v>
      </c>
      <c r="C43" s="9"/>
      <c r="D43" s="9"/>
      <c r="E43" s="9"/>
      <c r="F43" s="9"/>
      <c r="G43" s="9"/>
      <c r="H43" s="9"/>
      <c r="I43" s="9"/>
      <c r="J43" s="9"/>
      <c r="K43" s="8"/>
      <c r="L43" s="13"/>
      <c r="M43"/>
      <c r="N43"/>
      <c r="O43" s="13"/>
      <c r="P43"/>
      <c r="Q43" s="13"/>
      <c r="R43"/>
      <c r="S43"/>
      <c r="T43" s="13"/>
      <c r="U43"/>
      <c r="V43"/>
      <c r="W43" s="13"/>
      <c r="X43"/>
      <c r="Y43"/>
      <c r="Z43" s="13"/>
      <c r="AA43"/>
      <c r="AB43"/>
      <c r="AC43"/>
      <c r="AD43"/>
      <c r="AE43"/>
      <c r="AF43"/>
      <c r="AG43"/>
      <c r="AH43"/>
      <c r="AI43"/>
      <c r="AJ43"/>
      <c r="AK43"/>
      <c r="AL43"/>
      <c r="AM43"/>
    </row>
    <row r="44" spans="2:39" s="2" customFormat="1" ht="18.75" customHeight="1">
      <c r="B44" s="7"/>
      <c r="C44" s="6"/>
      <c r="D44" s="7"/>
      <c r="E44" s="6"/>
      <c r="F44" s="7"/>
      <c r="G44" s="6"/>
      <c r="H44" s="7"/>
      <c r="I44" s="6"/>
      <c r="J44"/>
      <c r="K44" s="6"/>
      <c r="L44" s="13"/>
      <c r="M44"/>
      <c r="N44"/>
      <c r="O44" s="13"/>
      <c r="P44"/>
      <c r="Q44" s="13"/>
      <c r="R44"/>
      <c r="S44"/>
      <c r="T44" s="13"/>
      <c r="U44"/>
      <c r="V44"/>
      <c r="W44" s="13"/>
      <c r="X44"/>
      <c r="Y44"/>
      <c r="Z44" s="13"/>
      <c r="AA44"/>
      <c r="AB44"/>
      <c r="AC44"/>
      <c r="AD44"/>
      <c r="AE44"/>
      <c r="AF44"/>
      <c r="AG44"/>
      <c r="AH44"/>
      <c r="AI44"/>
      <c r="AJ44"/>
      <c r="AK44"/>
      <c r="AL44"/>
      <c r="AM44"/>
    </row>
    <row r="45" spans="2:39" s="2" customFormat="1" ht="18.75" customHeight="1">
      <c r="B45" s="5"/>
      <c r="C45" s="3"/>
      <c r="D45" s="5"/>
      <c r="E45" s="3"/>
      <c r="F45" s="5"/>
      <c r="G45" s="3"/>
      <c r="H45" s="5"/>
      <c r="I45" s="3"/>
      <c r="J45" s="4"/>
      <c r="K45" s="3"/>
      <c r="L45" s="13"/>
      <c r="M45"/>
      <c r="N45"/>
      <c r="O45" s="13"/>
      <c r="P45"/>
      <c r="Q45" s="13"/>
      <c r="R45"/>
      <c r="S45"/>
      <c r="T45" s="13"/>
      <c r="U45"/>
      <c r="V45"/>
      <c r="W45" s="13"/>
      <c r="X45"/>
      <c r="Y45"/>
      <c r="Z45" s="13"/>
      <c r="AA45"/>
      <c r="AB45"/>
      <c r="AC45"/>
      <c r="AD45"/>
      <c r="AE45"/>
      <c r="AF45"/>
      <c r="AG45"/>
      <c r="AH45"/>
      <c r="AI45"/>
      <c r="AJ45"/>
      <c r="AK45"/>
      <c r="AL45"/>
      <c r="AM45"/>
    </row>
    <row r="70" spans="11:39" ht="22.5" customHeight="1">
      <c r="K70" s="37" t="s">
        <v>32</v>
      </c>
      <c r="L70" s="38"/>
      <c r="M70" s="38"/>
      <c r="N70" s="39"/>
      <c r="AJ70" s="37">
        <v>0.1</v>
      </c>
      <c r="AK70" s="38"/>
      <c r="AL70" s="38"/>
      <c r="AM70" s="39"/>
    </row>
    <row r="71" spans="11:39" ht="22.5" customHeight="1">
      <c r="K71" s="37" t="s">
        <v>37</v>
      </c>
      <c r="L71" s="38"/>
      <c r="M71" s="38"/>
      <c r="N71" s="39"/>
      <c r="AJ71" s="37" t="s">
        <v>0</v>
      </c>
      <c r="AK71" s="38"/>
      <c r="AL71" s="38"/>
      <c r="AM71" s="39"/>
    </row>
    <row r="72" spans="11:39" ht="22.5" customHeight="1">
      <c r="K72" s="37" t="s">
        <v>38</v>
      </c>
      <c r="L72" s="38"/>
      <c r="M72" s="38"/>
      <c r="N72" s="39"/>
      <c r="AJ72" s="37"/>
      <c r="AK72" s="38"/>
      <c r="AL72" s="38"/>
      <c r="AM72" s="39"/>
    </row>
  </sheetData>
  <sheetProtection algorithmName="SHA-512" hashValue="eq/G5K1cdw7e0ynq7TDLcmI1VHKKDMdMZY9mQeXabOpnTlZkQtEixaPRjbfgEHItQFMNSrHiyrJZ+HTuGZ+84A==" saltValue="gNp2mDgTmLH9Swkms9aojQ==" spinCount="100000" sheet="1" formatCells="0" selectLockedCells="1"/>
  <mergeCells count="90">
    <mergeCell ref="AG35:AI35"/>
    <mergeCell ref="AJ35:AM35"/>
    <mergeCell ref="C33:T33"/>
    <mergeCell ref="U33:W33"/>
    <mergeCell ref="X33:Z33"/>
    <mergeCell ref="AA33:AF33"/>
    <mergeCell ref="AG33:AM33"/>
    <mergeCell ref="C34:T34"/>
    <mergeCell ref="U34:W34"/>
    <mergeCell ref="X34:Z34"/>
    <mergeCell ref="AA34:AF34"/>
    <mergeCell ref="AG34:AM34"/>
    <mergeCell ref="C31:T31"/>
    <mergeCell ref="U31:W31"/>
    <mergeCell ref="X31:Z31"/>
    <mergeCell ref="AA31:AF31"/>
    <mergeCell ref="AG31:AM31"/>
    <mergeCell ref="C32:T32"/>
    <mergeCell ref="U32:W32"/>
    <mergeCell ref="X32:Z32"/>
    <mergeCell ref="AA32:AF32"/>
    <mergeCell ref="AG32:AM32"/>
    <mergeCell ref="C29:T29"/>
    <mergeCell ref="U29:W29"/>
    <mergeCell ref="X29:Z29"/>
    <mergeCell ref="AA29:AF29"/>
    <mergeCell ref="AG29:AM29"/>
    <mergeCell ref="C30:T30"/>
    <mergeCell ref="U30:W30"/>
    <mergeCell ref="X30:Z30"/>
    <mergeCell ref="AA30:AF30"/>
    <mergeCell ref="AG30:AM30"/>
    <mergeCell ref="H27:O27"/>
    <mergeCell ref="U27:W27"/>
    <mergeCell ref="X27:Z27"/>
    <mergeCell ref="AB27:AE27"/>
    <mergeCell ref="AI27:AK27"/>
    <mergeCell ref="C28:T28"/>
    <mergeCell ref="U28:W28"/>
    <mergeCell ref="X28:Z28"/>
    <mergeCell ref="AA28:AF28"/>
    <mergeCell ref="AG28:AM28"/>
    <mergeCell ref="AH23:AM23"/>
    <mergeCell ref="B24:F24"/>
    <mergeCell ref="G24:L24"/>
    <mergeCell ref="M24:R24"/>
    <mergeCell ref="S24:X24"/>
    <mergeCell ref="Y24:Z24"/>
    <mergeCell ref="AA24:AG24"/>
    <mergeCell ref="AH24:AM24"/>
    <mergeCell ref="B23:F23"/>
    <mergeCell ref="G23:L23"/>
    <mergeCell ref="M23:R23"/>
    <mergeCell ref="S23:X23"/>
    <mergeCell ref="Y23:Z23"/>
    <mergeCell ref="AA23:AG23"/>
    <mergeCell ref="AH21:AM21"/>
    <mergeCell ref="B22:F22"/>
    <mergeCell ref="G22:L22"/>
    <mergeCell ref="M22:R22"/>
    <mergeCell ref="S22:X22"/>
    <mergeCell ref="Y22:Z22"/>
    <mergeCell ref="AA22:AG22"/>
    <mergeCell ref="AH22:AM22"/>
    <mergeCell ref="B21:F21"/>
    <mergeCell ref="G21:L21"/>
    <mergeCell ref="M21:R21"/>
    <mergeCell ref="S21:X21"/>
    <mergeCell ref="Y21:Z21"/>
    <mergeCell ref="AA21:AG21"/>
    <mergeCell ref="B15:F15"/>
    <mergeCell ref="G15:L15"/>
    <mergeCell ref="B16:F16"/>
    <mergeCell ref="G16:Z16"/>
    <mergeCell ref="B18:F18"/>
    <mergeCell ref="G18:L18"/>
    <mergeCell ref="N18:R18"/>
    <mergeCell ref="S18:W18"/>
    <mergeCell ref="AA10:AE10"/>
    <mergeCell ref="AF10:AI10"/>
    <mergeCell ref="AA11:AE11"/>
    <mergeCell ref="AF11:AM11"/>
    <mergeCell ref="B14:F14"/>
    <mergeCell ref="G14:L14"/>
    <mergeCell ref="AA7:AM9"/>
    <mergeCell ref="AA3:AE3"/>
    <mergeCell ref="AF3:AH3"/>
    <mergeCell ref="B5:J5"/>
    <mergeCell ref="B6:F6"/>
    <mergeCell ref="AA6:AE6"/>
  </mergeCells>
  <phoneticPr fontId="2"/>
  <conditionalFormatting sqref="G18:L18">
    <cfRule type="expression" dxfId="29" priority="5">
      <formula>$G$18=0</formula>
    </cfRule>
  </conditionalFormatting>
  <conditionalFormatting sqref="S18:W18">
    <cfRule type="expression" dxfId="28" priority="4">
      <formula>$S$18=0</formula>
    </cfRule>
  </conditionalFormatting>
  <conditionalFormatting sqref="S22:X22">
    <cfRule type="expression" dxfId="27" priority="6">
      <formula>$S$22=0</formula>
    </cfRule>
  </conditionalFormatting>
  <conditionalFormatting sqref="AH22:AM22">
    <cfRule type="expression" dxfId="26" priority="3">
      <formula>AND($G$22=0,$M$22=0)</formula>
    </cfRule>
  </conditionalFormatting>
  <conditionalFormatting sqref="AH23:AM23">
    <cfRule type="expression" dxfId="25" priority="2">
      <formula>AND($G$23=0,$M$23=0)</formula>
    </cfRule>
  </conditionalFormatting>
  <conditionalFormatting sqref="AH24:AM24">
    <cfRule type="expression" dxfId="24" priority="1">
      <formula>AND($G$24=0,$M$24=0)</formula>
    </cfRule>
  </conditionalFormatting>
  <dataValidations count="3">
    <dataValidation type="list" allowBlank="1" showInputMessage="1" showErrorMessage="1" sqref="B6" xr:uid="{46CC54E9-86AF-48E4-B74C-E791C1C3FD1D}">
      <formula1>$K$70:$K$73</formula1>
    </dataValidation>
    <dataValidation type="textLength" operator="equal" allowBlank="1" showInputMessage="1" showErrorMessage="1" sqref="AB12:AM12" xr:uid="{4B2FC40A-81E5-40E8-93B2-D49F6C94C23B}">
      <formula1>14</formula1>
    </dataValidation>
    <dataValidation type="list" showInputMessage="1" showErrorMessage="1" sqref="AJ35" xr:uid="{20E15B69-FBE9-4BE2-B7C9-0D07933FF832}">
      <formula1>$AJ$70:$AJ$72</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27EE-181F-4797-BF89-6FC250A17934}">
  <sheetPr>
    <tabColor theme="9" tint="0.79998168889431442"/>
  </sheetPr>
  <dimension ref="B1:AM72"/>
  <sheetViews>
    <sheetView zoomScaleNormal="100" zoomScaleSheetLayoutView="100" workbookViewId="0">
      <selection activeCell="AL4" sqref="AL4"/>
    </sheetView>
  </sheetViews>
  <sheetFormatPr defaultRowHeight="22.5" customHeight="1"/>
  <cols>
    <col min="1" max="1" width="4.69921875" style="41" customWidth="1"/>
    <col min="2" max="5" width="2.19921875" customWidth="1"/>
    <col min="6" max="6" width="2.19921875" style="1" customWidth="1"/>
    <col min="7" max="7" width="2.19921875" customWidth="1"/>
    <col min="8" max="8" width="2.19921875" style="1" customWidth="1"/>
    <col min="9" max="9" width="2.19921875" customWidth="1"/>
    <col min="10" max="10" width="2.19921875" style="1" customWidth="1"/>
    <col min="11" max="11" width="2.19921875" customWidth="1"/>
    <col min="12" max="12" width="2.19921875" style="1" customWidth="1"/>
    <col min="13" max="14" width="2.19921875" customWidth="1"/>
    <col min="15" max="15" width="2.19921875" style="1" customWidth="1"/>
    <col min="16" max="16" width="2.19921875" customWidth="1"/>
    <col min="17" max="17" width="2.19921875" style="1" customWidth="1"/>
    <col min="18" max="19" width="2.19921875" customWidth="1"/>
    <col min="20" max="20" width="2.19921875" style="1" customWidth="1"/>
    <col min="21" max="22" width="2.19921875" customWidth="1"/>
    <col min="23" max="23" width="2.19921875" style="1" customWidth="1"/>
    <col min="24" max="25" width="2.19921875" customWidth="1"/>
    <col min="26" max="26" width="2.19921875" style="1" customWidth="1"/>
    <col min="27" max="29" width="2.19921875" customWidth="1"/>
    <col min="30" max="32" width="1.69921875" customWidth="1"/>
    <col min="33" max="35" width="2.19921875" customWidth="1"/>
    <col min="36" max="36" width="2.69921875" customWidth="1"/>
    <col min="37" max="37" width="2.19921875" customWidth="1"/>
    <col min="38" max="38" width="2.69921875" customWidth="1"/>
    <col min="39" max="39" width="2.19921875" customWidth="1"/>
    <col min="40" max="16384" width="8.796875" style="41"/>
  </cols>
  <sheetData>
    <row r="1" spans="2:39" ht="28.5" customHeight="1">
      <c r="Q1" s="36" t="s">
        <v>31</v>
      </c>
    </row>
    <row r="2" spans="2:39" ht="21" customHeight="1">
      <c r="B2" s="74"/>
      <c r="C2" s="75"/>
      <c r="D2" s="41" t="s">
        <v>33</v>
      </c>
      <c r="E2" s="41"/>
      <c r="F2" s="42"/>
      <c r="G2" s="41"/>
      <c r="H2" s="42"/>
      <c r="I2" s="41"/>
    </row>
    <row r="3" spans="2:39" ht="15" customHeight="1">
      <c r="B3" s="41"/>
      <c r="C3" s="41"/>
      <c r="D3" s="43" t="s">
        <v>39</v>
      </c>
      <c r="E3" s="41"/>
      <c r="F3" s="42"/>
      <c r="G3" s="41"/>
      <c r="H3" s="42"/>
      <c r="I3" s="41"/>
      <c r="AA3" s="130" t="s">
        <v>92</v>
      </c>
      <c r="AB3" s="130"/>
      <c r="AC3" s="130"/>
      <c r="AD3" s="130"/>
      <c r="AE3" s="130"/>
      <c r="AF3" s="237">
        <v>2025</v>
      </c>
      <c r="AG3" s="237"/>
      <c r="AH3" s="237"/>
      <c r="AI3" s="78" t="s">
        <v>89</v>
      </c>
      <c r="AJ3" s="80">
        <v>12</v>
      </c>
      <c r="AK3" s="78" t="s">
        <v>90</v>
      </c>
      <c r="AL3" s="81">
        <v>31</v>
      </c>
      <c r="AM3" s="78" t="s">
        <v>91</v>
      </c>
    </row>
    <row r="4" spans="2:39" s="44" customFormat="1" ht="15" customHeight="1">
      <c r="B4" s="33"/>
      <c r="C4" s="33"/>
      <c r="D4" s="33"/>
      <c r="E4" s="33"/>
      <c r="F4" s="35"/>
      <c r="G4" s="33"/>
      <c r="H4" s="35"/>
      <c r="I4" s="33"/>
      <c r="J4" s="35"/>
      <c r="K4" s="33"/>
      <c r="L4" s="35"/>
      <c r="M4" s="33"/>
      <c r="N4" s="33"/>
      <c r="O4" s="35"/>
      <c r="P4" s="33"/>
      <c r="Q4" s="35"/>
      <c r="R4" s="33"/>
      <c r="S4" s="33"/>
      <c r="T4" s="35"/>
      <c r="U4" s="33"/>
      <c r="V4" s="33"/>
      <c r="W4" s="35"/>
      <c r="X4" s="33"/>
      <c r="Y4" s="33"/>
      <c r="Z4" s="35"/>
      <c r="AA4" s="33"/>
      <c r="AB4" s="33"/>
      <c r="AC4" s="33"/>
      <c r="AD4" s="33"/>
      <c r="AE4" s="33"/>
      <c r="AF4" s="33"/>
      <c r="AG4" s="34"/>
      <c r="AH4" s="34"/>
      <c r="AI4" s="34"/>
      <c r="AJ4" s="33"/>
      <c r="AK4" s="33"/>
      <c r="AL4" s="33"/>
      <c r="AM4" s="33"/>
    </row>
    <row r="5" spans="2:39" ht="21" customHeight="1">
      <c r="B5" s="129" t="s">
        <v>30</v>
      </c>
      <c r="C5" s="129"/>
      <c r="D5" s="129"/>
      <c r="E5" s="129"/>
      <c r="F5" s="129"/>
      <c r="G5" s="129"/>
      <c r="H5" s="129"/>
      <c r="I5" s="129"/>
      <c r="J5" s="129"/>
      <c r="L5" s="32" t="s">
        <v>29</v>
      </c>
      <c r="AB5" s="31"/>
    </row>
    <row r="6" spans="2:39" ht="21" customHeight="1">
      <c r="B6" s="213" t="s">
        <v>32</v>
      </c>
      <c r="C6" s="213"/>
      <c r="D6" s="213"/>
      <c r="E6" s="213"/>
      <c r="F6" s="213"/>
      <c r="G6" s="40" t="s">
        <v>36</v>
      </c>
      <c r="AA6" s="130" t="s">
        <v>28</v>
      </c>
      <c r="AB6" s="130"/>
      <c r="AC6" s="130"/>
      <c r="AD6" s="130"/>
      <c r="AE6" s="130"/>
      <c r="AF6" s="76"/>
    </row>
    <row r="7" spans="2:39" ht="22.5" customHeight="1">
      <c r="G7" s="1"/>
      <c r="I7" s="1"/>
      <c r="K7" s="1"/>
      <c r="M7" s="1"/>
      <c r="N7" s="1"/>
      <c r="P7" s="1"/>
      <c r="R7" s="1"/>
      <c r="S7" s="1"/>
      <c r="U7" s="1"/>
      <c r="V7" s="1"/>
      <c r="X7" s="1"/>
      <c r="Y7" s="1"/>
      <c r="AA7" s="238" t="s">
        <v>93</v>
      </c>
      <c r="AB7" s="239"/>
      <c r="AC7" s="239"/>
      <c r="AD7" s="239"/>
      <c r="AE7" s="239"/>
      <c r="AF7" s="239"/>
      <c r="AG7" s="239"/>
      <c r="AH7" s="239"/>
      <c r="AI7" s="239"/>
      <c r="AJ7" s="239"/>
      <c r="AK7" s="239"/>
      <c r="AL7" s="239"/>
      <c r="AM7" s="239"/>
    </row>
    <row r="8" spans="2:39" ht="22.5" customHeight="1">
      <c r="G8" s="1"/>
      <c r="I8" s="1"/>
      <c r="K8" s="1"/>
      <c r="M8" s="1"/>
      <c r="N8" s="1"/>
      <c r="P8" s="1"/>
      <c r="R8" s="1"/>
      <c r="S8" s="1"/>
      <c r="U8" s="1"/>
      <c r="V8" s="1"/>
      <c r="X8" s="1"/>
      <c r="Y8" s="1"/>
      <c r="AA8" s="239"/>
      <c r="AB8" s="239"/>
      <c r="AC8" s="239"/>
      <c r="AD8" s="239"/>
      <c r="AE8" s="239"/>
      <c r="AF8" s="239"/>
      <c r="AG8" s="239"/>
      <c r="AH8" s="239"/>
      <c r="AI8" s="239"/>
      <c r="AJ8" s="239"/>
      <c r="AK8" s="239"/>
      <c r="AL8" s="239"/>
      <c r="AM8" s="239"/>
    </row>
    <row r="9" spans="2:39" ht="22.5" customHeight="1">
      <c r="G9" s="1"/>
      <c r="I9" s="1"/>
      <c r="K9" s="1"/>
      <c r="M9" s="1"/>
      <c r="N9" s="1"/>
      <c r="P9" s="1"/>
      <c r="R9" s="1"/>
      <c r="S9" s="1"/>
      <c r="U9" s="1"/>
      <c r="V9" s="1"/>
      <c r="X9" s="1"/>
      <c r="Y9" s="1"/>
      <c r="AA9" s="239"/>
      <c r="AB9" s="239"/>
      <c r="AC9" s="239"/>
      <c r="AD9" s="239"/>
      <c r="AE9" s="239"/>
      <c r="AF9" s="239"/>
      <c r="AG9" s="239"/>
      <c r="AH9" s="239"/>
      <c r="AI9" s="239"/>
      <c r="AJ9" s="239"/>
      <c r="AK9" s="239"/>
      <c r="AL9" s="239"/>
      <c r="AM9" s="239"/>
    </row>
    <row r="10" spans="2:39" ht="15" customHeight="1">
      <c r="AA10" s="135" t="s">
        <v>82</v>
      </c>
      <c r="AB10" s="130"/>
      <c r="AC10" s="130"/>
      <c r="AD10" s="130"/>
      <c r="AE10" s="130"/>
      <c r="AF10" s="240" t="s">
        <v>94</v>
      </c>
      <c r="AG10" s="241"/>
      <c r="AH10" s="241"/>
      <c r="AI10" s="241"/>
    </row>
    <row r="11" spans="2:39" ht="15" customHeight="1">
      <c r="AA11" s="135" t="s">
        <v>27</v>
      </c>
      <c r="AB11" s="130"/>
      <c r="AC11" s="130"/>
      <c r="AD11" s="130"/>
      <c r="AE11" s="130"/>
      <c r="AF11" s="235" t="s">
        <v>95</v>
      </c>
      <c r="AG11" s="236"/>
      <c r="AH11" s="236"/>
      <c r="AI11" s="236"/>
      <c r="AJ11" s="236"/>
      <c r="AK11" s="236"/>
      <c r="AL11" s="236"/>
      <c r="AM11" s="236"/>
    </row>
    <row r="12" spans="2:39" ht="15" customHeight="1"/>
    <row r="13" spans="2:39" ht="18" customHeight="1"/>
    <row r="14" spans="2:39" ht="21" customHeight="1">
      <c r="B14" s="143" t="s">
        <v>80</v>
      </c>
      <c r="C14" s="144"/>
      <c r="D14" s="144"/>
      <c r="E14" s="144"/>
      <c r="F14" s="145"/>
      <c r="G14" s="229" t="s">
        <v>81</v>
      </c>
      <c r="H14" s="230"/>
      <c r="I14" s="230"/>
      <c r="J14" s="230"/>
      <c r="K14" s="230"/>
      <c r="L14" s="231"/>
      <c r="R14" s="13"/>
      <c r="S14" s="13"/>
      <c r="T14"/>
      <c r="U14" s="13"/>
      <c r="V14" s="13"/>
      <c r="W14"/>
      <c r="X14" s="13"/>
      <c r="Z14"/>
      <c r="AA14" s="13"/>
      <c r="AB14" ph="1"/>
    </row>
    <row r="15" spans="2:39" ht="21" customHeight="1">
      <c r="B15" s="143" t="s">
        <v>79</v>
      </c>
      <c r="C15" s="144"/>
      <c r="D15" s="144"/>
      <c r="E15" s="144"/>
      <c r="F15" s="145"/>
      <c r="G15" s="229" t="s">
        <v>104</v>
      </c>
      <c r="H15" s="230"/>
      <c r="I15" s="230"/>
      <c r="J15" s="230"/>
      <c r="K15" s="230"/>
      <c r="L15" s="231"/>
      <c r="M15" s="1"/>
      <c r="N15" s="1"/>
      <c r="P15" s="1"/>
      <c r="R15" s="1"/>
      <c r="S15" s="1"/>
      <c r="U15" s="1"/>
      <c r="V15" s="1"/>
      <c r="X15" s="1"/>
      <c r="Y15" s="1"/>
      <c r="AA15" s="13"/>
    </row>
    <row r="16" spans="2:39" ht="28.5" customHeight="1">
      <c r="B16" s="146" t="s">
        <v>87</v>
      </c>
      <c r="C16" s="144"/>
      <c r="D16" s="144"/>
      <c r="E16" s="144"/>
      <c r="F16" s="145"/>
      <c r="G16" s="232" t="s">
        <v>84</v>
      </c>
      <c r="H16" s="233"/>
      <c r="I16" s="233"/>
      <c r="J16" s="233"/>
      <c r="K16" s="233"/>
      <c r="L16" s="233"/>
      <c r="M16" s="233"/>
      <c r="N16" s="233"/>
      <c r="O16" s="233"/>
      <c r="P16" s="233"/>
      <c r="Q16" s="233"/>
      <c r="R16" s="233"/>
      <c r="S16" s="233"/>
      <c r="T16" s="233"/>
      <c r="U16" s="233"/>
      <c r="V16" s="233"/>
      <c r="W16" s="233"/>
      <c r="X16" s="233"/>
      <c r="Y16" s="233"/>
      <c r="Z16" s="234"/>
      <c r="AA16" s="13"/>
    </row>
    <row r="17" spans="2:39" ht="15" customHeight="1">
      <c r="F17"/>
      <c r="H17"/>
      <c r="J17"/>
      <c r="L17"/>
      <c r="O17"/>
      <c r="Q17"/>
      <c r="T17"/>
      <c r="W17"/>
      <c r="Y17" s="1"/>
      <c r="AA17" s="13"/>
    </row>
    <row r="18" spans="2:39" ht="21" customHeight="1">
      <c r="B18" s="146" t="s">
        <v>26</v>
      </c>
      <c r="C18" s="144"/>
      <c r="D18" s="144"/>
      <c r="E18" s="144"/>
      <c r="F18" s="145"/>
      <c r="G18" s="153">
        <f>S24</f>
        <v>1100000</v>
      </c>
      <c r="H18" s="154"/>
      <c r="I18" s="154"/>
      <c r="J18" s="154"/>
      <c r="K18" s="154"/>
      <c r="L18" s="155"/>
      <c r="N18" s="156" t="s">
        <v>25</v>
      </c>
      <c r="O18" s="156"/>
      <c r="P18" s="156"/>
      <c r="Q18" s="156"/>
      <c r="R18" s="156"/>
      <c r="S18" s="157">
        <f>S23</f>
        <v>100000</v>
      </c>
      <c r="T18" s="158"/>
      <c r="U18" s="158"/>
      <c r="V18" s="158"/>
      <c r="W18" s="158"/>
      <c r="X18" t="s">
        <v>24</v>
      </c>
      <c r="Z18"/>
    </row>
    <row r="19" spans="2:39" ht="15" customHeight="1">
      <c r="F19"/>
      <c r="H19"/>
      <c r="J19"/>
      <c r="L19"/>
      <c r="O19"/>
      <c r="Q19"/>
      <c r="T19"/>
      <c r="W19"/>
      <c r="Z19"/>
    </row>
    <row r="20" spans="2:39" ht="15" customHeight="1">
      <c r="B20" t="s">
        <v>23</v>
      </c>
      <c r="F20"/>
      <c r="H20"/>
      <c r="J20"/>
      <c r="L20"/>
      <c r="O20"/>
      <c r="Q20"/>
      <c r="T20"/>
      <c r="W20"/>
      <c r="Z20"/>
    </row>
    <row r="21" spans="2:39" ht="21" customHeight="1">
      <c r="B21" s="140"/>
      <c r="C21" s="141"/>
      <c r="D21" s="141"/>
      <c r="E21" s="141"/>
      <c r="F21" s="142"/>
      <c r="G21" s="137" t="s">
        <v>22</v>
      </c>
      <c r="H21" s="137"/>
      <c r="I21" s="137"/>
      <c r="J21" s="137"/>
      <c r="K21" s="137"/>
      <c r="L21" s="137"/>
      <c r="M21" s="137" t="s">
        <v>21</v>
      </c>
      <c r="N21" s="137"/>
      <c r="O21" s="137"/>
      <c r="P21" s="137"/>
      <c r="Q21" s="137"/>
      <c r="R21" s="137"/>
      <c r="S21" s="137" t="s">
        <v>20</v>
      </c>
      <c r="T21" s="137"/>
      <c r="U21" s="137"/>
      <c r="V21" s="137"/>
      <c r="W21" s="137"/>
      <c r="X21" s="137"/>
      <c r="Y21" s="137" t="s">
        <v>19</v>
      </c>
      <c r="Z21" s="137"/>
      <c r="AA21" s="137" t="s">
        <v>18</v>
      </c>
      <c r="AB21" s="137"/>
      <c r="AC21" s="137"/>
      <c r="AD21" s="137"/>
      <c r="AE21" s="137"/>
      <c r="AF21" s="137"/>
      <c r="AG21" s="137"/>
      <c r="AH21" s="137" t="s">
        <v>17</v>
      </c>
      <c r="AI21" s="137"/>
      <c r="AJ21" s="137"/>
      <c r="AK21" s="137"/>
      <c r="AL21" s="137"/>
      <c r="AM21" s="137"/>
    </row>
    <row r="22" spans="2:39" ht="21" customHeight="1">
      <c r="B22" s="181" t="s">
        <v>16</v>
      </c>
      <c r="C22" s="181"/>
      <c r="D22" s="181"/>
      <c r="E22" s="181"/>
      <c r="F22" s="181"/>
      <c r="G22" s="228">
        <v>5000000</v>
      </c>
      <c r="H22" s="228"/>
      <c r="I22" s="228"/>
      <c r="J22" s="228"/>
      <c r="K22" s="228"/>
      <c r="L22" s="228"/>
      <c r="M22" s="228">
        <v>800000</v>
      </c>
      <c r="N22" s="228"/>
      <c r="O22" s="228"/>
      <c r="P22" s="228"/>
      <c r="Q22" s="228"/>
      <c r="R22" s="228"/>
      <c r="S22" s="184">
        <f>SUM(AG28:AM34)</f>
        <v>1000000</v>
      </c>
      <c r="T22" s="185"/>
      <c r="U22" s="185"/>
      <c r="V22" s="185"/>
      <c r="W22" s="185"/>
      <c r="X22" s="185"/>
      <c r="Y22" s="182">
        <f>IFERROR(ROUND(AA22/G22,2),"")</f>
        <v>0.36</v>
      </c>
      <c r="Z22" s="183" t="str">
        <f>IFERROR(ROUND(AA22/W22,2),"")</f>
        <v/>
      </c>
      <c r="AA22" s="184">
        <f>M22+S22</f>
        <v>1800000</v>
      </c>
      <c r="AB22" s="185"/>
      <c r="AC22" s="185"/>
      <c r="AD22" s="185"/>
      <c r="AE22" s="185"/>
      <c r="AF22" s="185"/>
      <c r="AG22" s="185"/>
      <c r="AH22" s="190">
        <f>IF(G22=0,0,IF(G22-AA22&lt;0,"契約金額超です",G22-AA22))</f>
        <v>3200000</v>
      </c>
      <c r="AI22" s="191"/>
      <c r="AJ22" s="191"/>
      <c r="AK22" s="191"/>
      <c r="AL22" s="191"/>
      <c r="AM22" s="191"/>
    </row>
    <row r="23" spans="2:39" ht="21" customHeight="1">
      <c r="B23" s="198" t="s">
        <v>15</v>
      </c>
      <c r="C23" s="198"/>
      <c r="D23" s="198"/>
      <c r="E23" s="198"/>
      <c r="F23" s="198"/>
      <c r="G23" s="188">
        <f>IF($AJ$35="非課税/不課税","",ROUNDUP(G22*$AJ$35,0))</f>
        <v>500000</v>
      </c>
      <c r="H23" s="189"/>
      <c r="I23" s="189"/>
      <c r="J23" s="189"/>
      <c r="K23" s="189"/>
      <c r="L23" s="189"/>
      <c r="M23" s="188">
        <f>IF($AJ$35="非課税/不課税","",ROUNDUP(M22*$AJ$35,0))</f>
        <v>80000</v>
      </c>
      <c r="N23" s="189"/>
      <c r="O23" s="189"/>
      <c r="P23" s="189"/>
      <c r="Q23" s="189"/>
      <c r="R23" s="189"/>
      <c r="S23" s="188">
        <f>IF($AJ$35="非課税/不課税","",ROUNDUP(S22*$AJ$35,0))</f>
        <v>100000</v>
      </c>
      <c r="T23" s="189"/>
      <c r="U23" s="189"/>
      <c r="V23" s="189"/>
      <c r="W23" s="189"/>
      <c r="X23" s="189"/>
      <c r="Y23" s="194"/>
      <c r="Z23" s="195"/>
      <c r="AA23" s="188">
        <f>IF($AJ$35="非課税/不課税","",ROUNDUP(AA22*$AJ$35,0))</f>
        <v>180000</v>
      </c>
      <c r="AB23" s="189"/>
      <c r="AC23" s="189"/>
      <c r="AD23" s="189"/>
      <c r="AE23" s="189"/>
      <c r="AF23" s="189"/>
      <c r="AG23" s="189"/>
      <c r="AH23" s="192">
        <f>IF($AJ$35="非課税/不課税","",ROUNDUP(AH22*$AJ$35,0))</f>
        <v>320000</v>
      </c>
      <c r="AI23" s="193"/>
      <c r="AJ23" s="193"/>
      <c r="AK23" s="193"/>
      <c r="AL23" s="193"/>
      <c r="AM23" s="193"/>
    </row>
    <row r="24" spans="2:39" ht="21" customHeight="1">
      <c r="B24" s="181" t="s">
        <v>14</v>
      </c>
      <c r="C24" s="181"/>
      <c r="D24" s="181"/>
      <c r="E24" s="181"/>
      <c r="F24" s="181"/>
      <c r="G24" s="184">
        <f>SUM(G22:L23)</f>
        <v>5500000</v>
      </c>
      <c r="H24" s="185"/>
      <c r="I24" s="185"/>
      <c r="J24" s="185"/>
      <c r="K24" s="185"/>
      <c r="L24" s="185"/>
      <c r="M24" s="184">
        <f>SUM(M22:R23)</f>
        <v>880000</v>
      </c>
      <c r="N24" s="185"/>
      <c r="O24" s="185"/>
      <c r="P24" s="185"/>
      <c r="Q24" s="185"/>
      <c r="R24" s="185"/>
      <c r="S24" s="184">
        <f>SUM(S22:X23)</f>
        <v>1100000</v>
      </c>
      <c r="T24" s="185"/>
      <c r="U24" s="185"/>
      <c r="V24" s="185"/>
      <c r="W24" s="185"/>
      <c r="X24" s="185"/>
      <c r="Y24" s="182"/>
      <c r="Z24" s="183"/>
      <c r="AA24" s="184">
        <f>SUM(AA22:AG23)</f>
        <v>1980000</v>
      </c>
      <c r="AB24" s="185"/>
      <c r="AC24" s="185"/>
      <c r="AD24" s="185"/>
      <c r="AE24" s="185"/>
      <c r="AF24" s="185"/>
      <c r="AG24" s="185"/>
      <c r="AH24" s="186">
        <f>SUM(AH22:AM23)</f>
        <v>3520000</v>
      </c>
      <c r="AI24" s="187"/>
      <c r="AJ24" s="187"/>
      <c r="AK24" s="187"/>
      <c r="AL24" s="187"/>
      <c r="AM24" s="187"/>
    </row>
    <row r="25" spans="2:39" ht="15" customHeight="1">
      <c r="F25"/>
      <c r="H25"/>
      <c r="J25"/>
      <c r="L25"/>
      <c r="O25"/>
      <c r="Q25"/>
      <c r="T25"/>
      <c r="W25"/>
      <c r="Z25"/>
    </row>
    <row r="26" spans="2:39" ht="15" customHeight="1">
      <c r="B26" t="s">
        <v>13</v>
      </c>
      <c r="F26"/>
      <c r="H26" s="13"/>
      <c r="J26" s="13"/>
      <c r="L26" s="13"/>
      <c r="O26" s="13"/>
      <c r="Q26" s="13"/>
      <c r="T26" s="13"/>
      <c r="W26" s="13"/>
      <c r="Z26" s="13"/>
    </row>
    <row r="27" spans="2:39" ht="28.5" customHeight="1">
      <c r="B27" s="30"/>
      <c r="C27" s="27"/>
      <c r="D27" s="27"/>
      <c r="E27" s="29"/>
      <c r="F27" s="29"/>
      <c r="G27" s="29"/>
      <c r="H27" s="144" t="s">
        <v>12</v>
      </c>
      <c r="I27" s="144"/>
      <c r="J27" s="144"/>
      <c r="K27" s="144"/>
      <c r="L27" s="144"/>
      <c r="M27" s="144"/>
      <c r="N27" s="144"/>
      <c r="O27" s="144"/>
      <c r="P27" s="29"/>
      <c r="Q27" s="29"/>
      <c r="R27" s="29"/>
      <c r="S27" s="27"/>
      <c r="T27" s="28"/>
      <c r="U27" s="180" t="s">
        <v>11</v>
      </c>
      <c r="V27" s="181"/>
      <c r="W27" s="181"/>
      <c r="X27" s="180" t="s">
        <v>10</v>
      </c>
      <c r="Y27" s="181"/>
      <c r="Z27" s="181"/>
      <c r="AA27" s="27"/>
      <c r="AB27" s="179" t="s">
        <v>9</v>
      </c>
      <c r="AC27" s="144"/>
      <c r="AD27" s="144"/>
      <c r="AE27" s="144"/>
      <c r="AF27" s="28"/>
      <c r="AG27" s="27"/>
      <c r="AH27" s="27"/>
      <c r="AI27" s="144" t="s">
        <v>8</v>
      </c>
      <c r="AJ27" s="144"/>
      <c r="AK27" s="144"/>
      <c r="AL27" s="26"/>
      <c r="AM27" s="25"/>
    </row>
    <row r="28" spans="2:39" ht="28.5" customHeight="1">
      <c r="B28" s="82"/>
      <c r="C28" s="218" t="s">
        <v>85</v>
      </c>
      <c r="D28" s="218"/>
      <c r="E28" s="218"/>
      <c r="F28" s="218"/>
      <c r="G28" s="218"/>
      <c r="H28" s="218"/>
      <c r="I28" s="218"/>
      <c r="J28" s="218"/>
      <c r="K28" s="218"/>
      <c r="L28" s="218"/>
      <c r="M28" s="218"/>
      <c r="N28" s="218"/>
      <c r="O28" s="218"/>
      <c r="P28" s="218"/>
      <c r="Q28" s="218"/>
      <c r="R28" s="218"/>
      <c r="S28" s="218"/>
      <c r="T28" s="219"/>
      <c r="U28" s="220">
        <v>1</v>
      </c>
      <c r="V28" s="220"/>
      <c r="W28" s="220"/>
      <c r="X28" s="221" t="s">
        <v>34</v>
      </c>
      <c r="Y28" s="221"/>
      <c r="Z28" s="221"/>
      <c r="AA28" s="226"/>
      <c r="AB28" s="226"/>
      <c r="AC28" s="226"/>
      <c r="AD28" s="226"/>
      <c r="AE28" s="226"/>
      <c r="AF28" s="227"/>
      <c r="AG28" s="226">
        <v>1000000</v>
      </c>
      <c r="AH28" s="226"/>
      <c r="AI28" s="226"/>
      <c r="AJ28" s="226"/>
      <c r="AK28" s="226"/>
      <c r="AL28" s="226"/>
      <c r="AM28" s="227"/>
    </row>
    <row r="29" spans="2:39" ht="28.5" customHeight="1">
      <c r="B29" s="83"/>
      <c r="C29" s="214"/>
      <c r="D29" s="214"/>
      <c r="E29" s="214"/>
      <c r="F29" s="214"/>
      <c r="G29" s="214"/>
      <c r="H29" s="214"/>
      <c r="I29" s="214"/>
      <c r="J29" s="214"/>
      <c r="K29" s="214"/>
      <c r="L29" s="214"/>
      <c r="M29" s="214"/>
      <c r="N29" s="214"/>
      <c r="O29" s="214"/>
      <c r="P29" s="214"/>
      <c r="Q29" s="214"/>
      <c r="R29" s="214"/>
      <c r="S29" s="214"/>
      <c r="T29" s="215"/>
      <c r="U29" s="216"/>
      <c r="V29" s="216"/>
      <c r="W29" s="216"/>
      <c r="X29" s="217"/>
      <c r="Y29" s="217"/>
      <c r="Z29" s="217"/>
      <c r="AA29" s="206"/>
      <c r="AB29" s="206"/>
      <c r="AC29" s="206"/>
      <c r="AD29" s="206"/>
      <c r="AE29" s="206"/>
      <c r="AF29" s="207"/>
      <c r="AG29" s="206"/>
      <c r="AH29" s="206"/>
      <c r="AI29" s="206"/>
      <c r="AJ29" s="206"/>
      <c r="AK29" s="206"/>
      <c r="AL29" s="206"/>
      <c r="AM29" s="207"/>
    </row>
    <row r="30" spans="2:39" ht="28.5" customHeight="1">
      <c r="B30" s="83"/>
      <c r="C30" s="214"/>
      <c r="D30" s="214"/>
      <c r="E30" s="214"/>
      <c r="F30" s="214"/>
      <c r="G30" s="214"/>
      <c r="H30" s="214"/>
      <c r="I30" s="214"/>
      <c r="J30" s="214"/>
      <c r="K30" s="214"/>
      <c r="L30" s="214"/>
      <c r="M30" s="214"/>
      <c r="N30" s="214"/>
      <c r="O30" s="214"/>
      <c r="P30" s="214"/>
      <c r="Q30" s="214"/>
      <c r="R30" s="214"/>
      <c r="S30" s="214"/>
      <c r="T30" s="215"/>
      <c r="U30" s="216"/>
      <c r="V30" s="216"/>
      <c r="W30" s="216"/>
      <c r="X30" s="217"/>
      <c r="Y30" s="217"/>
      <c r="Z30" s="217"/>
      <c r="AA30" s="206"/>
      <c r="AB30" s="206"/>
      <c r="AC30" s="206"/>
      <c r="AD30" s="206"/>
      <c r="AE30" s="206"/>
      <c r="AF30" s="207"/>
      <c r="AG30" s="206"/>
      <c r="AH30" s="206"/>
      <c r="AI30" s="206"/>
      <c r="AJ30" s="206"/>
      <c r="AK30" s="206"/>
      <c r="AL30" s="206"/>
      <c r="AM30" s="207"/>
    </row>
    <row r="31" spans="2:39" ht="28.5" customHeight="1">
      <c r="B31" s="83"/>
      <c r="C31" s="214"/>
      <c r="D31" s="214"/>
      <c r="E31" s="214"/>
      <c r="F31" s="214"/>
      <c r="G31" s="214"/>
      <c r="H31" s="214"/>
      <c r="I31" s="214"/>
      <c r="J31" s="214"/>
      <c r="K31" s="214"/>
      <c r="L31" s="214"/>
      <c r="M31" s="214"/>
      <c r="N31" s="214"/>
      <c r="O31" s="214"/>
      <c r="P31" s="214"/>
      <c r="Q31" s="214"/>
      <c r="R31" s="214"/>
      <c r="S31" s="214"/>
      <c r="T31" s="215"/>
      <c r="U31" s="216"/>
      <c r="V31" s="216"/>
      <c r="W31" s="216"/>
      <c r="X31" s="217"/>
      <c r="Y31" s="217"/>
      <c r="Z31" s="217"/>
      <c r="AA31" s="206"/>
      <c r="AB31" s="206"/>
      <c r="AC31" s="206"/>
      <c r="AD31" s="206"/>
      <c r="AE31" s="206"/>
      <c r="AF31" s="207"/>
      <c r="AG31" s="206"/>
      <c r="AH31" s="206"/>
      <c r="AI31" s="206"/>
      <c r="AJ31" s="206"/>
      <c r="AK31" s="206"/>
      <c r="AL31" s="206"/>
      <c r="AM31" s="207"/>
    </row>
    <row r="32" spans="2:39" ht="28.5" customHeight="1">
      <c r="B32" s="83"/>
      <c r="C32" s="214"/>
      <c r="D32" s="214"/>
      <c r="E32" s="214"/>
      <c r="F32" s="214"/>
      <c r="G32" s="214"/>
      <c r="H32" s="214"/>
      <c r="I32" s="214"/>
      <c r="J32" s="214"/>
      <c r="K32" s="214"/>
      <c r="L32" s="214"/>
      <c r="M32" s="214"/>
      <c r="N32" s="214"/>
      <c r="O32" s="214"/>
      <c r="P32" s="214"/>
      <c r="Q32" s="214"/>
      <c r="R32" s="214"/>
      <c r="S32" s="214"/>
      <c r="T32" s="215"/>
      <c r="U32" s="216"/>
      <c r="V32" s="216"/>
      <c r="W32" s="216"/>
      <c r="X32" s="217"/>
      <c r="Y32" s="217"/>
      <c r="Z32" s="217"/>
      <c r="AA32" s="206"/>
      <c r="AB32" s="206"/>
      <c r="AC32" s="206"/>
      <c r="AD32" s="206"/>
      <c r="AE32" s="206"/>
      <c r="AF32" s="207"/>
      <c r="AG32" s="206"/>
      <c r="AH32" s="206"/>
      <c r="AI32" s="206"/>
      <c r="AJ32" s="206"/>
      <c r="AK32" s="206"/>
      <c r="AL32" s="206"/>
      <c r="AM32" s="207"/>
    </row>
    <row r="33" spans="2:39" ht="28.5" customHeight="1">
      <c r="B33" s="83"/>
      <c r="C33" s="214"/>
      <c r="D33" s="214"/>
      <c r="E33" s="214"/>
      <c r="F33" s="214"/>
      <c r="G33" s="214"/>
      <c r="H33" s="214"/>
      <c r="I33" s="214"/>
      <c r="J33" s="214"/>
      <c r="K33" s="214"/>
      <c r="L33" s="214"/>
      <c r="M33" s="214"/>
      <c r="N33" s="214"/>
      <c r="O33" s="214"/>
      <c r="P33" s="214"/>
      <c r="Q33" s="214"/>
      <c r="R33" s="214"/>
      <c r="S33" s="214"/>
      <c r="T33" s="215"/>
      <c r="U33" s="216"/>
      <c r="V33" s="216"/>
      <c r="W33" s="216"/>
      <c r="X33" s="217"/>
      <c r="Y33" s="217"/>
      <c r="Z33" s="217"/>
      <c r="AA33" s="206"/>
      <c r="AB33" s="206"/>
      <c r="AC33" s="206"/>
      <c r="AD33" s="206"/>
      <c r="AE33" s="206"/>
      <c r="AF33" s="207"/>
      <c r="AG33" s="206"/>
      <c r="AH33" s="206"/>
      <c r="AI33" s="206"/>
      <c r="AJ33" s="206"/>
      <c r="AK33" s="206"/>
      <c r="AL33" s="206"/>
      <c r="AM33" s="207"/>
    </row>
    <row r="34" spans="2:39" ht="28.5" customHeight="1">
      <c r="B34" s="84"/>
      <c r="C34" s="222"/>
      <c r="D34" s="222"/>
      <c r="E34" s="222"/>
      <c r="F34" s="222"/>
      <c r="G34" s="222"/>
      <c r="H34" s="222"/>
      <c r="I34" s="222"/>
      <c r="J34" s="222"/>
      <c r="K34" s="222"/>
      <c r="L34" s="222"/>
      <c r="M34" s="222"/>
      <c r="N34" s="222"/>
      <c r="O34" s="222"/>
      <c r="P34" s="222"/>
      <c r="Q34" s="222"/>
      <c r="R34" s="222"/>
      <c r="S34" s="222"/>
      <c r="T34" s="223"/>
      <c r="U34" s="224"/>
      <c r="V34" s="224"/>
      <c r="W34" s="224"/>
      <c r="X34" s="225"/>
      <c r="Y34" s="225"/>
      <c r="Z34" s="225"/>
      <c r="AA34" s="208"/>
      <c r="AB34" s="208"/>
      <c r="AC34" s="208"/>
      <c r="AD34" s="208"/>
      <c r="AE34" s="208"/>
      <c r="AF34" s="209"/>
      <c r="AG34" s="208"/>
      <c r="AH34" s="208"/>
      <c r="AI34" s="208"/>
      <c r="AJ34" s="208"/>
      <c r="AK34" s="208"/>
      <c r="AL34" s="208"/>
      <c r="AM34" s="209"/>
    </row>
    <row r="35" spans="2:39" ht="28.5" customHeight="1">
      <c r="B35" s="24"/>
      <c r="C35" s="4"/>
      <c r="D35" s="4"/>
      <c r="E35" s="4"/>
      <c r="F35" s="4"/>
      <c r="G35" s="14"/>
      <c r="H35" s="4"/>
      <c r="I35" s="4"/>
      <c r="J35" s="4"/>
      <c r="K35" s="4"/>
      <c r="L35" s="4"/>
      <c r="M35" s="4"/>
      <c r="N35" s="4"/>
      <c r="O35" s="4"/>
      <c r="P35" s="4"/>
      <c r="Q35" s="4"/>
      <c r="R35" s="4"/>
      <c r="S35" s="4"/>
      <c r="T35" s="4"/>
      <c r="U35" s="23"/>
      <c r="V35" s="4"/>
      <c r="W35" s="4"/>
      <c r="X35" s="23"/>
      <c r="Y35" s="4"/>
      <c r="Z35" s="4"/>
      <c r="AA35" s="4"/>
      <c r="AB35" s="4"/>
      <c r="AC35" s="4"/>
      <c r="AD35" s="4"/>
      <c r="AE35" s="4"/>
      <c r="AF35" s="3"/>
      <c r="AG35" s="167" t="s">
        <v>7</v>
      </c>
      <c r="AH35" s="168"/>
      <c r="AI35" s="169"/>
      <c r="AJ35" s="210">
        <v>0.1</v>
      </c>
      <c r="AK35" s="211"/>
      <c r="AL35" s="211"/>
      <c r="AM35" s="212"/>
    </row>
    <row r="36" spans="2:39" ht="15" customHeight="1">
      <c r="B36" s="22" t="s">
        <v>6</v>
      </c>
      <c r="C36" s="20"/>
      <c r="D36" s="20"/>
      <c r="E36" s="20"/>
      <c r="F36" s="21"/>
      <c r="G36" s="20"/>
      <c r="H36" s="21"/>
      <c r="I36" s="20"/>
      <c r="J36" s="21"/>
      <c r="K36" s="20"/>
      <c r="L36" s="21"/>
      <c r="M36" s="20"/>
      <c r="N36" s="20"/>
      <c r="O36" s="21"/>
      <c r="P36" s="20"/>
      <c r="Q36" s="21"/>
      <c r="R36" s="20"/>
      <c r="S36" s="20"/>
      <c r="T36" s="21"/>
      <c r="U36" s="20"/>
      <c r="V36" s="20"/>
      <c r="W36" s="21"/>
      <c r="X36" s="20"/>
      <c r="Y36" s="20"/>
      <c r="Z36" s="21"/>
      <c r="AA36" s="20"/>
      <c r="AB36" s="20"/>
      <c r="AC36" s="20"/>
      <c r="AD36" s="20"/>
      <c r="AE36" s="20"/>
      <c r="AF36" s="20"/>
      <c r="AG36" s="20"/>
      <c r="AH36" s="20"/>
      <c r="AI36" s="20"/>
      <c r="AJ36" s="20"/>
      <c r="AK36" s="20"/>
      <c r="AL36" s="20"/>
      <c r="AM36" s="19"/>
    </row>
    <row r="37" spans="2:39" ht="15" customHeight="1">
      <c r="B37" s="18" t="s">
        <v>5</v>
      </c>
      <c r="C37" s="11" t="s">
        <v>76</v>
      </c>
      <c r="F37" s="13"/>
      <c r="H37" s="13"/>
      <c r="J37" s="13"/>
      <c r="L37" s="13"/>
      <c r="O37" s="13"/>
      <c r="Q37" s="13"/>
      <c r="T37" s="13"/>
      <c r="W37" s="13"/>
      <c r="Z37" s="13"/>
      <c r="AM37" s="6"/>
    </row>
    <row r="38" spans="2:39" ht="15" customHeight="1">
      <c r="B38" s="17" t="s">
        <v>4</v>
      </c>
      <c r="C38" s="11" t="s">
        <v>75</v>
      </c>
      <c r="F38" s="13"/>
      <c r="H38" s="13"/>
      <c r="J38" s="13"/>
      <c r="L38" s="13"/>
      <c r="O38" s="13"/>
      <c r="Q38" s="13"/>
      <c r="T38" s="13"/>
      <c r="W38" s="13"/>
      <c r="Z38" s="13"/>
      <c r="AM38" s="6"/>
    </row>
    <row r="39" spans="2:39" ht="15" customHeight="1">
      <c r="B39" s="17" t="s">
        <v>3</v>
      </c>
      <c r="C39" s="11" t="s">
        <v>2</v>
      </c>
      <c r="F39" s="13"/>
      <c r="H39" s="13"/>
      <c r="J39" s="13"/>
      <c r="L39" s="13"/>
      <c r="O39" s="13"/>
      <c r="Q39" s="13"/>
      <c r="T39" s="13"/>
      <c r="W39" s="13"/>
      <c r="Z39" s="13"/>
      <c r="AM39" s="6"/>
    </row>
    <row r="40" spans="2:39" ht="15" customHeight="1">
      <c r="B40" s="16"/>
      <c r="C40" s="15"/>
      <c r="D40" s="4"/>
      <c r="E40" s="4"/>
      <c r="F40" s="14"/>
      <c r="G40" s="4"/>
      <c r="H40" s="14"/>
      <c r="I40" s="4"/>
      <c r="J40" s="14"/>
      <c r="K40" s="4"/>
      <c r="L40" s="14"/>
      <c r="M40" s="4"/>
      <c r="N40" s="4"/>
      <c r="O40" s="14"/>
      <c r="P40" s="4"/>
      <c r="Q40" s="14"/>
      <c r="R40" s="4"/>
      <c r="S40" s="4"/>
      <c r="T40" s="14"/>
      <c r="U40" s="4"/>
      <c r="V40" s="4"/>
      <c r="W40" s="14"/>
      <c r="X40" s="4"/>
      <c r="Y40" s="4"/>
      <c r="Z40" s="14"/>
      <c r="AA40" s="4"/>
      <c r="AB40" s="4"/>
      <c r="AC40" s="4"/>
      <c r="AD40" s="4"/>
      <c r="AE40" s="4"/>
      <c r="AF40" s="4"/>
      <c r="AG40" s="4"/>
      <c r="AH40" s="4"/>
      <c r="AI40" s="4"/>
      <c r="AJ40" s="4"/>
      <c r="AK40" s="4"/>
      <c r="AL40" s="4"/>
      <c r="AM40" s="3"/>
    </row>
    <row r="41" spans="2:39" ht="16.5" customHeight="1">
      <c r="B41" s="12"/>
      <c r="C41" s="11"/>
      <c r="F41" s="13"/>
      <c r="H41" s="13"/>
      <c r="J41" s="13"/>
      <c r="L41" s="13"/>
      <c r="O41" s="13"/>
      <c r="Q41" s="13"/>
      <c r="T41" s="13"/>
      <c r="W41" s="13"/>
      <c r="Z41" s="13"/>
    </row>
    <row r="42" spans="2:39" ht="16.5" customHeight="1">
      <c r="B42" s="12"/>
      <c r="C42" s="11"/>
      <c r="F42" s="13"/>
      <c r="H42" s="13"/>
      <c r="J42" s="13"/>
      <c r="L42" s="13"/>
      <c r="O42" s="13"/>
      <c r="Q42" s="13"/>
      <c r="T42" s="13"/>
      <c r="W42" s="13"/>
      <c r="Z42" s="13"/>
    </row>
    <row r="43" spans="2:39" s="43" customFormat="1" ht="16.5" customHeight="1">
      <c r="B43" s="10" t="s">
        <v>1</v>
      </c>
      <c r="C43" s="9"/>
      <c r="D43" s="9"/>
      <c r="E43" s="9"/>
      <c r="F43" s="9"/>
      <c r="G43" s="9"/>
      <c r="H43" s="9"/>
      <c r="I43" s="9"/>
      <c r="J43" s="9"/>
      <c r="K43" s="8"/>
      <c r="L43" s="13"/>
      <c r="M43"/>
      <c r="N43"/>
      <c r="O43" s="13"/>
      <c r="P43"/>
      <c r="Q43" s="13"/>
      <c r="R43"/>
      <c r="S43"/>
      <c r="T43" s="13"/>
      <c r="U43"/>
      <c r="V43"/>
      <c r="W43" s="13"/>
      <c r="X43"/>
      <c r="Y43"/>
      <c r="Z43" s="13"/>
      <c r="AA43"/>
      <c r="AB43"/>
      <c r="AC43"/>
      <c r="AD43"/>
      <c r="AE43"/>
      <c r="AF43"/>
      <c r="AG43"/>
      <c r="AH43"/>
      <c r="AI43"/>
      <c r="AJ43"/>
      <c r="AK43"/>
      <c r="AL43"/>
      <c r="AM43"/>
    </row>
    <row r="44" spans="2:39" s="43" customFormat="1" ht="18.75" customHeight="1">
      <c r="B44" s="7"/>
      <c r="C44" s="6"/>
      <c r="D44" s="7"/>
      <c r="E44" s="6"/>
      <c r="F44" s="7"/>
      <c r="G44" s="6"/>
      <c r="H44" s="7"/>
      <c r="I44" s="6"/>
      <c r="J44"/>
      <c r="K44" s="6"/>
      <c r="L44" s="13"/>
      <c r="M44"/>
      <c r="N44"/>
      <c r="O44" s="13"/>
      <c r="P44"/>
      <c r="Q44" s="13"/>
      <c r="R44"/>
      <c r="S44"/>
      <c r="T44" s="13"/>
      <c r="U44"/>
      <c r="V44"/>
      <c r="W44" s="13"/>
      <c r="X44"/>
      <c r="Y44"/>
      <c r="Z44" s="13"/>
      <c r="AA44"/>
      <c r="AB44"/>
      <c r="AC44"/>
      <c r="AD44"/>
      <c r="AE44"/>
      <c r="AF44"/>
      <c r="AG44"/>
      <c r="AH44"/>
      <c r="AI44"/>
      <c r="AJ44"/>
      <c r="AK44"/>
      <c r="AL44"/>
      <c r="AM44"/>
    </row>
    <row r="45" spans="2:39" s="43" customFormat="1" ht="18.75" customHeight="1">
      <c r="B45" s="5"/>
      <c r="C45" s="3"/>
      <c r="D45" s="5"/>
      <c r="E45" s="3"/>
      <c r="F45" s="5"/>
      <c r="G45" s="3"/>
      <c r="H45" s="5"/>
      <c r="I45" s="3"/>
      <c r="J45" s="4"/>
      <c r="K45" s="3"/>
      <c r="L45" s="13"/>
      <c r="M45"/>
      <c r="N45"/>
      <c r="O45" s="13"/>
      <c r="P45"/>
      <c r="Q45" s="13"/>
      <c r="R45"/>
      <c r="S45"/>
      <c r="T45" s="13"/>
      <c r="U45"/>
      <c r="V45"/>
      <c r="W45" s="13"/>
      <c r="X45"/>
      <c r="Y45"/>
      <c r="Z45" s="13"/>
      <c r="AA45"/>
      <c r="AB45"/>
      <c r="AC45"/>
      <c r="AD45"/>
      <c r="AE45"/>
      <c r="AF45"/>
      <c r="AG45"/>
      <c r="AH45"/>
      <c r="AI45"/>
      <c r="AJ45"/>
      <c r="AK45"/>
      <c r="AL45"/>
      <c r="AM45"/>
    </row>
    <row r="46" spans="2:39" s="43" customFormat="1" ht="22.5" customHeight="1">
      <c r="B46"/>
      <c r="C46"/>
      <c r="D46"/>
      <c r="E46"/>
      <c r="F46" s="1"/>
      <c r="G46"/>
      <c r="H46" s="1"/>
      <c r="I46"/>
      <c r="J46" s="1"/>
      <c r="K46"/>
      <c r="L46" s="1"/>
      <c r="M46"/>
      <c r="N46"/>
      <c r="O46" s="1"/>
      <c r="P46"/>
      <c r="Q46" s="1"/>
      <c r="R46"/>
      <c r="S46"/>
      <c r="T46" s="1"/>
      <c r="U46"/>
      <c r="V46"/>
      <c r="W46" s="1"/>
      <c r="X46"/>
      <c r="Y46"/>
      <c r="Z46" s="1"/>
      <c r="AA46"/>
      <c r="AB46"/>
      <c r="AC46"/>
      <c r="AD46"/>
      <c r="AE46"/>
      <c r="AF46"/>
      <c r="AG46"/>
      <c r="AH46"/>
      <c r="AI46"/>
      <c r="AJ46"/>
      <c r="AK46"/>
      <c r="AL46"/>
      <c r="AM46"/>
    </row>
    <row r="70" spans="11:39" ht="22.5" customHeight="1">
      <c r="K70" s="37" t="s">
        <v>32</v>
      </c>
      <c r="L70" s="38"/>
      <c r="M70" s="38"/>
      <c r="N70" s="39"/>
      <c r="AJ70" s="37">
        <v>0.1</v>
      </c>
      <c r="AK70" s="38"/>
      <c r="AL70" s="38"/>
      <c r="AM70" s="39"/>
    </row>
    <row r="71" spans="11:39" ht="22.5" customHeight="1">
      <c r="K71" s="37" t="s">
        <v>37</v>
      </c>
      <c r="L71" s="38"/>
      <c r="M71" s="38"/>
      <c r="N71" s="39"/>
      <c r="AJ71" s="37" t="s">
        <v>0</v>
      </c>
      <c r="AK71" s="38"/>
      <c r="AL71" s="38"/>
      <c r="AM71" s="39"/>
    </row>
    <row r="72" spans="11:39" ht="22.5" customHeight="1">
      <c r="K72" s="37" t="s">
        <v>38</v>
      </c>
      <c r="L72" s="38"/>
      <c r="M72" s="38"/>
      <c r="N72" s="39"/>
      <c r="AJ72" s="37"/>
      <c r="AK72" s="38"/>
      <c r="AL72" s="38"/>
      <c r="AM72" s="39"/>
    </row>
  </sheetData>
  <sheetProtection algorithmName="SHA-512" hashValue="vTgJDyVKI0kPiC3UJyGZ3PT4QswBu3bMkAJxX7FUeTuwuDwOgjCVQ1zT1exY25MbVXLKgcNE9wqkvOkdu4hT6A==" saltValue="i++Gy62x8jE9w+qkUNMOyA==" spinCount="100000" sheet="1" objects="1" scenarios="1" selectLockedCells="1" selectUnlockedCells="1"/>
  <mergeCells count="90">
    <mergeCell ref="AA11:AE11"/>
    <mergeCell ref="AF11:AM11"/>
    <mergeCell ref="AA3:AE3"/>
    <mergeCell ref="AF3:AH3"/>
    <mergeCell ref="AA6:AE6"/>
    <mergeCell ref="AA7:AM9"/>
    <mergeCell ref="AA10:AE10"/>
    <mergeCell ref="AF10:AI10"/>
    <mergeCell ref="B14:F14"/>
    <mergeCell ref="G14:L14"/>
    <mergeCell ref="B15:F15"/>
    <mergeCell ref="G15:L15"/>
    <mergeCell ref="B16:F16"/>
    <mergeCell ref="G16:Z16"/>
    <mergeCell ref="B18:F18"/>
    <mergeCell ref="G18:L18"/>
    <mergeCell ref="N18:R18"/>
    <mergeCell ref="S18:W18"/>
    <mergeCell ref="B21:F21"/>
    <mergeCell ref="G21:L21"/>
    <mergeCell ref="M21:R21"/>
    <mergeCell ref="S21:X21"/>
    <mergeCell ref="AA21:AG21"/>
    <mergeCell ref="AH21:AM21"/>
    <mergeCell ref="AA22:AG22"/>
    <mergeCell ref="AH22:AM22"/>
    <mergeCell ref="B23:F23"/>
    <mergeCell ref="G23:L23"/>
    <mergeCell ref="M23:R23"/>
    <mergeCell ref="S23:X23"/>
    <mergeCell ref="Y21:Z21"/>
    <mergeCell ref="B22:F22"/>
    <mergeCell ref="G22:L22"/>
    <mergeCell ref="M22:R22"/>
    <mergeCell ref="S22:X22"/>
    <mergeCell ref="Y22:Z22"/>
    <mergeCell ref="Y23:Z23"/>
    <mergeCell ref="AA23:AG23"/>
    <mergeCell ref="AA31:AF31"/>
    <mergeCell ref="AG31:AM31"/>
    <mergeCell ref="AA32:AF32"/>
    <mergeCell ref="AG32:AM32"/>
    <mergeCell ref="AA24:AG24"/>
    <mergeCell ref="AH24:AM24"/>
    <mergeCell ref="AB27:AE27"/>
    <mergeCell ref="AI27:AK27"/>
    <mergeCell ref="AA28:AF28"/>
    <mergeCell ref="AG28:AM28"/>
    <mergeCell ref="AH23:AM23"/>
    <mergeCell ref="C29:T29"/>
    <mergeCell ref="U29:W29"/>
    <mergeCell ref="X29:Z29"/>
    <mergeCell ref="AA29:AF29"/>
    <mergeCell ref="AG29:AM29"/>
    <mergeCell ref="C30:T30"/>
    <mergeCell ref="U30:W30"/>
    <mergeCell ref="X30:Z30"/>
    <mergeCell ref="AA30:AF30"/>
    <mergeCell ref="AG30:AM30"/>
    <mergeCell ref="C34:T34"/>
    <mergeCell ref="U34:W34"/>
    <mergeCell ref="X34:Z34"/>
    <mergeCell ref="C31:T31"/>
    <mergeCell ref="U31:W31"/>
    <mergeCell ref="X31:Z31"/>
    <mergeCell ref="C32:T32"/>
    <mergeCell ref="U32:W32"/>
    <mergeCell ref="X32:Z32"/>
    <mergeCell ref="B6:F6"/>
    <mergeCell ref="B5:J5"/>
    <mergeCell ref="C33:T33"/>
    <mergeCell ref="U33:W33"/>
    <mergeCell ref="X33:Z33"/>
    <mergeCell ref="H27:O27"/>
    <mergeCell ref="U27:W27"/>
    <mergeCell ref="X27:Z27"/>
    <mergeCell ref="C28:T28"/>
    <mergeCell ref="U28:W28"/>
    <mergeCell ref="X28:Z28"/>
    <mergeCell ref="B24:F24"/>
    <mergeCell ref="G24:L24"/>
    <mergeCell ref="M24:R24"/>
    <mergeCell ref="S24:X24"/>
    <mergeCell ref="Y24:Z24"/>
    <mergeCell ref="AA33:AF33"/>
    <mergeCell ref="AG33:AM33"/>
    <mergeCell ref="AA34:AF34"/>
    <mergeCell ref="AG34:AM34"/>
    <mergeCell ref="AG35:AI35"/>
    <mergeCell ref="AJ35:AM35"/>
  </mergeCells>
  <phoneticPr fontId="2"/>
  <conditionalFormatting sqref="G18:L18">
    <cfRule type="expression" dxfId="23" priority="5">
      <formula>$G$18=0</formula>
    </cfRule>
  </conditionalFormatting>
  <conditionalFormatting sqref="S18:W18">
    <cfRule type="expression" dxfId="22" priority="4">
      <formula>$S$18=0</formula>
    </cfRule>
  </conditionalFormatting>
  <conditionalFormatting sqref="S22:X22">
    <cfRule type="expression" dxfId="21" priority="6">
      <formula>$S$22=0</formula>
    </cfRule>
  </conditionalFormatting>
  <conditionalFormatting sqref="AH22:AM22">
    <cfRule type="expression" dxfId="20" priority="3">
      <formula>AND($G$22=0,$M$22=0)</formula>
    </cfRule>
  </conditionalFormatting>
  <conditionalFormatting sqref="AH23:AM23">
    <cfRule type="expression" dxfId="19" priority="2">
      <formula>AND($G$23=0,$M$23=0)</formula>
    </cfRule>
  </conditionalFormatting>
  <conditionalFormatting sqref="AH24:AM24">
    <cfRule type="expression" dxfId="18" priority="1">
      <formula>AND($G$24=0,$M$24=0)</formula>
    </cfRule>
  </conditionalFormatting>
  <dataValidations count="3">
    <dataValidation type="textLength" operator="equal" allowBlank="1" showInputMessage="1" showErrorMessage="1" sqref="AB12:AM12" xr:uid="{171C26E4-4ACE-43DB-9245-96EFEF8128B3}">
      <formula1>14</formula1>
    </dataValidation>
    <dataValidation type="list" allowBlank="1" showInputMessage="1" showErrorMessage="1" sqref="B6" xr:uid="{8CCE51FD-410F-44EB-8EE5-884CD69B780B}">
      <formula1>$K$70:$K$73</formula1>
    </dataValidation>
    <dataValidation type="list" showInputMessage="1" showErrorMessage="1" sqref="AJ35" xr:uid="{DBAF1F56-4EE8-4456-A9F6-86474B3FD218}">
      <formula1>$AJ$70:$AJ$72</formula1>
    </dataValidation>
  </dataValidations>
  <printOptions horizontalCentered="1"/>
  <pageMargins left="0.27559055118110237" right="0.19685039370078741" top="0.98425196850393704" bottom="0.39370078740157483" header="0.31496062992125984" footer="0.39370078740157483"/>
  <pageSetup paperSize="9" scale="80" orientation="portrait" r:id="rId1"/>
  <headerFooter>
    <oddFooter>&amp;R&amp;6書式刷新：2025年9月11日</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03112-6D37-4C74-9DCC-A10F42C55E08}">
  <sheetPr>
    <tabColor theme="9" tint="0.59999389629810485"/>
  </sheetPr>
  <dimension ref="B1:AM72"/>
  <sheetViews>
    <sheetView zoomScaleNormal="100" zoomScaleSheetLayoutView="100" workbookViewId="0"/>
  </sheetViews>
  <sheetFormatPr defaultRowHeight="22.5" customHeight="1"/>
  <cols>
    <col min="1" max="1" width="3.69921875" style="41" customWidth="1"/>
    <col min="2" max="5" width="2.19921875" style="41" customWidth="1"/>
    <col min="6" max="6" width="2.19921875" style="42" customWidth="1"/>
    <col min="7" max="7" width="2.19921875" style="41" customWidth="1"/>
    <col min="8" max="8" width="2.19921875" style="42" customWidth="1"/>
    <col min="9" max="9" width="2.19921875" style="41" customWidth="1"/>
    <col min="10" max="10" width="2.19921875" style="42" customWidth="1"/>
    <col min="11" max="11" width="2.19921875" style="41" customWidth="1"/>
    <col min="12" max="12" width="2.19921875" style="42" customWidth="1"/>
    <col min="13" max="14" width="2.19921875" style="41" customWidth="1"/>
    <col min="15" max="15" width="2.19921875" style="42" customWidth="1"/>
    <col min="16" max="16" width="2.19921875" style="41" customWidth="1"/>
    <col min="17" max="17" width="2.19921875" style="42" customWidth="1"/>
    <col min="18" max="19" width="2.19921875" style="41" customWidth="1"/>
    <col min="20" max="20" width="2.19921875" style="42" customWidth="1"/>
    <col min="21" max="22" width="2.19921875" style="41" customWidth="1"/>
    <col min="23" max="23" width="2.19921875" style="42" customWidth="1"/>
    <col min="24" max="25" width="2.19921875" style="41" customWidth="1"/>
    <col min="26" max="26" width="2.19921875" style="42" customWidth="1"/>
    <col min="27" max="29" width="2.19921875" style="41" customWidth="1"/>
    <col min="30" max="32" width="1.69921875" style="41" customWidth="1"/>
    <col min="33" max="35" width="2.19921875" style="41" customWidth="1"/>
    <col min="36" max="36" width="2.69921875" style="41" customWidth="1"/>
    <col min="37" max="37" width="2.19921875" style="41" customWidth="1"/>
    <col min="38" max="38" width="2.69921875" style="41" customWidth="1"/>
    <col min="39" max="39" width="2.19921875" style="41" customWidth="1"/>
    <col min="40" max="16384" width="8.796875" style="41"/>
  </cols>
  <sheetData>
    <row r="1" spans="2:39" ht="28.5" customHeight="1">
      <c r="Q1" s="88" t="s">
        <v>31</v>
      </c>
    </row>
    <row r="2" spans="2:39" ht="21" customHeight="1"/>
    <row r="3" spans="2:39" ht="15" customHeight="1">
      <c r="AA3" s="289" t="s">
        <v>92</v>
      </c>
      <c r="AB3" s="289"/>
      <c r="AC3" s="289"/>
      <c r="AD3" s="289"/>
      <c r="AE3" s="289"/>
      <c r="AF3" s="295">
        <v>2025</v>
      </c>
      <c r="AG3" s="295"/>
      <c r="AH3" s="295"/>
      <c r="AI3" s="90" t="s">
        <v>89</v>
      </c>
      <c r="AJ3" s="91">
        <v>12</v>
      </c>
      <c r="AK3" s="90" t="s">
        <v>90</v>
      </c>
      <c r="AL3" s="92">
        <v>31</v>
      </c>
      <c r="AM3" s="90" t="s">
        <v>91</v>
      </c>
    </row>
    <row r="4" spans="2:39" s="44" customFormat="1" ht="15" customHeight="1">
      <c r="F4" s="93"/>
      <c r="H4" s="93"/>
      <c r="J4" s="93"/>
      <c r="L4" s="93"/>
      <c r="O4" s="93"/>
      <c r="Q4" s="93"/>
      <c r="T4" s="93"/>
      <c r="W4" s="93"/>
      <c r="Z4" s="93"/>
      <c r="AG4" s="94"/>
      <c r="AH4" s="94"/>
      <c r="AI4" s="94"/>
    </row>
    <row r="5" spans="2:39" ht="21" customHeight="1">
      <c r="B5" s="296" t="s">
        <v>30</v>
      </c>
      <c r="C5" s="296"/>
      <c r="D5" s="296"/>
      <c r="E5" s="296"/>
      <c r="F5" s="296"/>
      <c r="G5" s="296"/>
      <c r="H5" s="296"/>
      <c r="I5" s="296"/>
      <c r="J5" s="296"/>
      <c r="L5" s="95" t="s">
        <v>29</v>
      </c>
      <c r="AB5" s="96"/>
    </row>
    <row r="6" spans="2:39" ht="21" customHeight="1">
      <c r="B6" s="297" t="s">
        <v>32</v>
      </c>
      <c r="C6" s="297"/>
      <c r="D6" s="297"/>
      <c r="E6" s="297"/>
      <c r="F6" s="297"/>
      <c r="G6" s="97" t="s">
        <v>36</v>
      </c>
      <c r="AA6" s="289" t="s">
        <v>28</v>
      </c>
      <c r="AB6" s="289"/>
      <c r="AC6" s="289"/>
      <c r="AD6" s="289"/>
      <c r="AE6" s="289"/>
      <c r="AF6" s="89"/>
    </row>
    <row r="7" spans="2:39" ht="22.5" customHeight="1">
      <c r="G7" s="42"/>
      <c r="I7" s="42"/>
      <c r="K7" s="42"/>
      <c r="M7" s="42"/>
      <c r="N7" s="42"/>
      <c r="P7" s="42"/>
      <c r="R7" s="42"/>
      <c r="S7" s="42"/>
      <c r="U7" s="42"/>
      <c r="V7" s="42"/>
      <c r="X7" s="42"/>
      <c r="Y7" s="42"/>
      <c r="AA7" s="293" t="s">
        <v>93</v>
      </c>
      <c r="AB7" s="294"/>
      <c r="AC7" s="294"/>
      <c r="AD7" s="294"/>
      <c r="AE7" s="294"/>
      <c r="AF7" s="294"/>
      <c r="AG7" s="294"/>
      <c r="AH7" s="294"/>
      <c r="AI7" s="294"/>
      <c r="AJ7" s="294"/>
      <c r="AK7" s="294"/>
      <c r="AL7" s="294"/>
      <c r="AM7" s="294"/>
    </row>
    <row r="8" spans="2:39" ht="22.5" customHeight="1">
      <c r="G8" s="42"/>
      <c r="I8" s="42"/>
      <c r="K8" s="42"/>
      <c r="M8" s="42"/>
      <c r="N8" s="42"/>
      <c r="P8" s="42"/>
      <c r="R8" s="42"/>
      <c r="S8" s="42"/>
      <c r="U8" s="42"/>
      <c r="V8" s="42"/>
      <c r="X8" s="42"/>
      <c r="Y8" s="42"/>
      <c r="AA8" s="294"/>
      <c r="AB8" s="294"/>
      <c r="AC8" s="294"/>
      <c r="AD8" s="294"/>
      <c r="AE8" s="294"/>
      <c r="AF8" s="294"/>
      <c r="AG8" s="294"/>
      <c r="AH8" s="294"/>
      <c r="AI8" s="294"/>
      <c r="AJ8" s="294"/>
      <c r="AK8" s="294"/>
      <c r="AL8" s="294"/>
      <c r="AM8" s="294"/>
    </row>
    <row r="9" spans="2:39" ht="22.5" customHeight="1">
      <c r="G9" s="42"/>
      <c r="I9" s="42"/>
      <c r="K9" s="42"/>
      <c r="M9" s="42"/>
      <c r="N9" s="42"/>
      <c r="P9" s="42"/>
      <c r="R9" s="42"/>
      <c r="S9" s="42"/>
      <c r="U9" s="42"/>
      <c r="V9" s="42"/>
      <c r="X9" s="42"/>
      <c r="Y9" s="42"/>
      <c r="AA9" s="294"/>
      <c r="AB9" s="294"/>
      <c r="AC9" s="294"/>
      <c r="AD9" s="294"/>
      <c r="AE9" s="294"/>
      <c r="AF9" s="294"/>
      <c r="AG9" s="294"/>
      <c r="AH9" s="294"/>
      <c r="AI9" s="294"/>
      <c r="AJ9" s="294"/>
      <c r="AK9" s="294"/>
      <c r="AL9" s="294"/>
      <c r="AM9" s="294"/>
    </row>
    <row r="10" spans="2:39" ht="15" customHeight="1">
      <c r="AA10" s="288" t="s">
        <v>82</v>
      </c>
      <c r="AB10" s="289"/>
      <c r="AC10" s="289"/>
      <c r="AD10" s="289"/>
      <c r="AE10" s="289"/>
      <c r="AF10" s="290" t="s">
        <v>94</v>
      </c>
      <c r="AG10" s="291"/>
      <c r="AH10" s="291"/>
      <c r="AI10" s="291"/>
    </row>
    <row r="11" spans="2:39" ht="15" customHeight="1">
      <c r="AA11" s="288" t="s">
        <v>27</v>
      </c>
      <c r="AB11" s="289"/>
      <c r="AC11" s="289"/>
      <c r="AD11" s="289"/>
      <c r="AE11" s="289"/>
      <c r="AF11" s="292" t="s">
        <v>95</v>
      </c>
      <c r="AG11" s="292"/>
      <c r="AH11" s="292"/>
      <c r="AI11" s="292"/>
      <c r="AJ11" s="292"/>
      <c r="AK11" s="292"/>
      <c r="AL11" s="292"/>
      <c r="AM11" s="292"/>
    </row>
    <row r="12" spans="2:39" ht="15" customHeight="1"/>
    <row r="13" spans="2:39" ht="18" customHeight="1"/>
    <row r="14" spans="2:39" ht="21" customHeight="1">
      <c r="B14" s="278" t="s">
        <v>80</v>
      </c>
      <c r="C14" s="262"/>
      <c r="D14" s="262"/>
      <c r="E14" s="262"/>
      <c r="F14" s="279"/>
      <c r="G14" s="280" t="s">
        <v>81</v>
      </c>
      <c r="H14" s="281"/>
      <c r="I14" s="281"/>
      <c r="J14" s="281"/>
      <c r="K14" s="281"/>
      <c r="L14" s="282"/>
      <c r="R14" s="98"/>
      <c r="S14" s="98"/>
      <c r="T14" s="41"/>
      <c r="U14" s="98"/>
      <c r="V14" s="98"/>
      <c r="W14" s="41"/>
      <c r="X14" s="98"/>
      <c r="Z14" s="41"/>
      <c r="AA14" s="98"/>
      <c r="AB14" s="41" ph="1"/>
    </row>
    <row r="15" spans="2:39" ht="21" customHeight="1">
      <c r="B15" s="278" t="s">
        <v>79</v>
      </c>
      <c r="C15" s="262"/>
      <c r="D15" s="262"/>
      <c r="E15" s="262"/>
      <c r="F15" s="279"/>
      <c r="G15" s="280" t="s">
        <v>104</v>
      </c>
      <c r="H15" s="281"/>
      <c r="I15" s="281"/>
      <c r="J15" s="281"/>
      <c r="K15" s="281"/>
      <c r="L15" s="282"/>
      <c r="M15" s="42"/>
      <c r="N15" s="42"/>
      <c r="P15" s="42"/>
      <c r="R15" s="42"/>
      <c r="S15" s="42"/>
      <c r="U15" s="42"/>
      <c r="V15" s="42"/>
      <c r="X15" s="42"/>
      <c r="Y15" s="42"/>
      <c r="AA15" s="98"/>
    </row>
    <row r="16" spans="2:39" ht="28.5" customHeight="1">
      <c r="B16" s="283" t="s">
        <v>87</v>
      </c>
      <c r="C16" s="262"/>
      <c r="D16" s="262"/>
      <c r="E16" s="262"/>
      <c r="F16" s="279"/>
      <c r="G16" s="284" t="s">
        <v>97</v>
      </c>
      <c r="H16" s="285"/>
      <c r="I16" s="285"/>
      <c r="J16" s="285"/>
      <c r="K16" s="285"/>
      <c r="L16" s="285"/>
      <c r="M16" s="285"/>
      <c r="N16" s="285"/>
      <c r="O16" s="285"/>
      <c r="P16" s="285"/>
      <c r="Q16" s="285"/>
      <c r="R16" s="285"/>
      <c r="S16" s="285"/>
      <c r="T16" s="285"/>
      <c r="U16" s="285"/>
      <c r="V16" s="285"/>
      <c r="W16" s="285"/>
      <c r="X16" s="285"/>
      <c r="Y16" s="285"/>
      <c r="Z16" s="286"/>
      <c r="AA16" s="98"/>
    </row>
    <row r="17" spans="2:39" ht="15" customHeight="1">
      <c r="F17" s="41"/>
      <c r="H17" s="41"/>
      <c r="J17" s="41"/>
      <c r="L17" s="41"/>
      <c r="O17" s="41"/>
      <c r="Q17" s="41"/>
      <c r="T17" s="41"/>
      <c r="W17" s="41"/>
      <c r="Y17" s="42"/>
      <c r="AA17" s="98"/>
    </row>
    <row r="18" spans="2:39" ht="21" customHeight="1">
      <c r="B18" s="283" t="s">
        <v>26</v>
      </c>
      <c r="C18" s="262"/>
      <c r="D18" s="262"/>
      <c r="E18" s="262"/>
      <c r="F18" s="279"/>
      <c r="G18" s="153">
        <f>S24</f>
        <v>1100000</v>
      </c>
      <c r="H18" s="154"/>
      <c r="I18" s="154"/>
      <c r="J18" s="154"/>
      <c r="K18" s="154"/>
      <c r="L18" s="155"/>
      <c r="N18" s="287" t="s">
        <v>25</v>
      </c>
      <c r="O18" s="287"/>
      <c r="P18" s="287"/>
      <c r="Q18" s="287"/>
      <c r="R18" s="287"/>
      <c r="S18" s="157">
        <f>S23</f>
        <v>100000</v>
      </c>
      <c r="T18" s="158"/>
      <c r="U18" s="158"/>
      <c r="V18" s="158"/>
      <c r="W18" s="158"/>
      <c r="X18" s="41" t="s">
        <v>24</v>
      </c>
      <c r="Z18" s="41"/>
    </row>
    <row r="19" spans="2:39" ht="15" customHeight="1">
      <c r="F19" s="41"/>
      <c r="H19" s="41"/>
      <c r="J19" s="41"/>
      <c r="L19" s="41"/>
      <c r="O19" s="41"/>
      <c r="Q19" s="41"/>
      <c r="T19" s="41"/>
      <c r="W19" s="41"/>
      <c r="Z19" s="41"/>
    </row>
    <row r="20" spans="2:39" ht="15" customHeight="1">
      <c r="B20" s="41" t="s">
        <v>23</v>
      </c>
      <c r="F20" s="41"/>
      <c r="H20" s="41"/>
      <c r="J20" s="41"/>
      <c r="L20" s="41"/>
      <c r="O20" s="41"/>
      <c r="Q20" s="41"/>
      <c r="T20" s="41"/>
      <c r="W20" s="41"/>
      <c r="Z20" s="41"/>
    </row>
    <row r="21" spans="2:39" ht="21" customHeight="1">
      <c r="B21" s="275"/>
      <c r="C21" s="276"/>
      <c r="D21" s="276"/>
      <c r="E21" s="276"/>
      <c r="F21" s="277"/>
      <c r="G21" s="274" t="s">
        <v>22</v>
      </c>
      <c r="H21" s="274"/>
      <c r="I21" s="274"/>
      <c r="J21" s="274"/>
      <c r="K21" s="274"/>
      <c r="L21" s="274"/>
      <c r="M21" s="274" t="s">
        <v>21</v>
      </c>
      <c r="N21" s="274"/>
      <c r="O21" s="274"/>
      <c r="P21" s="274"/>
      <c r="Q21" s="274"/>
      <c r="R21" s="274"/>
      <c r="S21" s="274" t="s">
        <v>20</v>
      </c>
      <c r="T21" s="274"/>
      <c r="U21" s="274"/>
      <c r="V21" s="274"/>
      <c r="W21" s="274"/>
      <c r="X21" s="274"/>
      <c r="Y21" s="274" t="s">
        <v>19</v>
      </c>
      <c r="Z21" s="274"/>
      <c r="AA21" s="274" t="s">
        <v>18</v>
      </c>
      <c r="AB21" s="274"/>
      <c r="AC21" s="274"/>
      <c r="AD21" s="274"/>
      <c r="AE21" s="274"/>
      <c r="AF21" s="274"/>
      <c r="AG21" s="274"/>
      <c r="AH21" s="274" t="s">
        <v>17</v>
      </c>
      <c r="AI21" s="274"/>
      <c r="AJ21" s="274"/>
      <c r="AK21" s="274"/>
      <c r="AL21" s="274"/>
      <c r="AM21" s="274"/>
    </row>
    <row r="22" spans="2:39" ht="21" customHeight="1">
      <c r="B22" s="264" t="s">
        <v>16</v>
      </c>
      <c r="C22" s="264"/>
      <c r="D22" s="264"/>
      <c r="E22" s="264"/>
      <c r="F22" s="264"/>
      <c r="G22" s="184">
        <v>5000000</v>
      </c>
      <c r="H22" s="185"/>
      <c r="I22" s="185"/>
      <c r="J22" s="185"/>
      <c r="K22" s="185"/>
      <c r="L22" s="185"/>
      <c r="M22" s="184">
        <v>800000</v>
      </c>
      <c r="N22" s="185"/>
      <c r="O22" s="185"/>
      <c r="P22" s="185"/>
      <c r="Q22" s="185"/>
      <c r="R22" s="185"/>
      <c r="S22" s="184">
        <f>SUM(AG28:AM34)</f>
        <v>1000000</v>
      </c>
      <c r="T22" s="185"/>
      <c r="U22" s="185"/>
      <c r="V22" s="185"/>
      <c r="W22" s="185"/>
      <c r="X22" s="185"/>
      <c r="Y22" s="182">
        <f>IFERROR(ROUND(AA22/G22,2),"")</f>
        <v>0.36</v>
      </c>
      <c r="Z22" s="183" t="str">
        <f>IFERROR(ROUND(AA22/W22,2),"")</f>
        <v/>
      </c>
      <c r="AA22" s="184">
        <f>M22+S22</f>
        <v>1800000</v>
      </c>
      <c r="AB22" s="185"/>
      <c r="AC22" s="185"/>
      <c r="AD22" s="185"/>
      <c r="AE22" s="185"/>
      <c r="AF22" s="185"/>
      <c r="AG22" s="185"/>
      <c r="AH22" s="190">
        <f>IF(G22=0,0,IF(G22-AA22&lt;0,"契約金額超です",G22-AA22))</f>
        <v>3200000</v>
      </c>
      <c r="AI22" s="191"/>
      <c r="AJ22" s="191"/>
      <c r="AK22" s="191"/>
      <c r="AL22" s="191"/>
      <c r="AM22" s="191"/>
    </row>
    <row r="23" spans="2:39" ht="21" customHeight="1">
      <c r="B23" s="273" t="s">
        <v>15</v>
      </c>
      <c r="C23" s="273"/>
      <c r="D23" s="273"/>
      <c r="E23" s="273"/>
      <c r="F23" s="273"/>
      <c r="G23" s="188">
        <f>IF($AJ$35="非課税/不課税","",ROUNDUP(G22*$AJ$35,0))</f>
        <v>500000</v>
      </c>
      <c r="H23" s="189"/>
      <c r="I23" s="189"/>
      <c r="J23" s="189"/>
      <c r="K23" s="189"/>
      <c r="L23" s="189"/>
      <c r="M23" s="188">
        <f>IF($AJ$35="非課税/不課税","",ROUNDUP(M22*$AJ$35,0))</f>
        <v>80000</v>
      </c>
      <c r="N23" s="189"/>
      <c r="O23" s="189"/>
      <c r="P23" s="189"/>
      <c r="Q23" s="189"/>
      <c r="R23" s="189"/>
      <c r="S23" s="188">
        <f>IF($AJ$35="非課税/不課税","",ROUNDUP(S22*$AJ$35,0))</f>
        <v>100000</v>
      </c>
      <c r="T23" s="189"/>
      <c r="U23" s="189"/>
      <c r="V23" s="189"/>
      <c r="W23" s="189"/>
      <c r="X23" s="189"/>
      <c r="Y23" s="194"/>
      <c r="Z23" s="195"/>
      <c r="AA23" s="188">
        <f>IF($AJ$35="非課税/不課税","",ROUNDUP(AA22*$AJ$35,0))</f>
        <v>180000</v>
      </c>
      <c r="AB23" s="189"/>
      <c r="AC23" s="189"/>
      <c r="AD23" s="189"/>
      <c r="AE23" s="189"/>
      <c r="AF23" s="189"/>
      <c r="AG23" s="189"/>
      <c r="AH23" s="192">
        <f>IF($AJ$35="非課税/不課税","",ROUNDUP(AH22*$AJ$35,0))</f>
        <v>320000</v>
      </c>
      <c r="AI23" s="193"/>
      <c r="AJ23" s="193"/>
      <c r="AK23" s="193"/>
      <c r="AL23" s="193"/>
      <c r="AM23" s="193"/>
    </row>
    <row r="24" spans="2:39" ht="21" customHeight="1">
      <c r="B24" s="264" t="s">
        <v>14</v>
      </c>
      <c r="C24" s="264"/>
      <c r="D24" s="264"/>
      <c r="E24" s="264"/>
      <c r="F24" s="264"/>
      <c r="G24" s="184">
        <f>SUM(G22:L23)</f>
        <v>5500000</v>
      </c>
      <c r="H24" s="185"/>
      <c r="I24" s="185"/>
      <c r="J24" s="185"/>
      <c r="K24" s="185"/>
      <c r="L24" s="185"/>
      <c r="M24" s="184">
        <f>SUM(M22:R23)</f>
        <v>880000</v>
      </c>
      <c r="N24" s="185"/>
      <c r="O24" s="185"/>
      <c r="P24" s="185"/>
      <c r="Q24" s="185"/>
      <c r="R24" s="185"/>
      <c r="S24" s="184">
        <f>SUM(S22:X23)</f>
        <v>1100000</v>
      </c>
      <c r="T24" s="185"/>
      <c r="U24" s="185"/>
      <c r="V24" s="185"/>
      <c r="W24" s="185"/>
      <c r="X24" s="185"/>
      <c r="Y24" s="182"/>
      <c r="Z24" s="183"/>
      <c r="AA24" s="184">
        <f>SUM(AA22:AG23)</f>
        <v>1980000</v>
      </c>
      <c r="AB24" s="185"/>
      <c r="AC24" s="185"/>
      <c r="AD24" s="185"/>
      <c r="AE24" s="185"/>
      <c r="AF24" s="185"/>
      <c r="AG24" s="185"/>
      <c r="AH24" s="186">
        <f>SUM(AH22:AM23)</f>
        <v>3520000</v>
      </c>
      <c r="AI24" s="187"/>
      <c r="AJ24" s="187"/>
      <c r="AK24" s="187"/>
      <c r="AL24" s="187"/>
      <c r="AM24" s="187"/>
    </row>
    <row r="25" spans="2:39" ht="15" customHeight="1">
      <c r="F25" s="41"/>
      <c r="H25" s="41"/>
      <c r="J25" s="41"/>
      <c r="L25" s="41"/>
      <c r="O25" s="41"/>
      <c r="Q25" s="41"/>
      <c r="T25" s="41"/>
      <c r="W25" s="41"/>
      <c r="Z25" s="41"/>
    </row>
    <row r="26" spans="2:39" ht="15" customHeight="1">
      <c r="B26" s="41" t="s">
        <v>13</v>
      </c>
      <c r="F26" s="41"/>
      <c r="H26" s="98"/>
      <c r="J26" s="98"/>
      <c r="L26" s="98"/>
      <c r="O26" s="98"/>
      <c r="Q26" s="98"/>
      <c r="T26" s="98"/>
      <c r="W26" s="98"/>
      <c r="Z26" s="98"/>
    </row>
    <row r="27" spans="2:39" ht="28.5" customHeight="1">
      <c r="B27" s="99"/>
      <c r="C27" s="100"/>
      <c r="D27" s="100"/>
      <c r="E27" s="102"/>
      <c r="F27" s="102"/>
      <c r="G27" s="102"/>
      <c r="H27" s="262" t="s">
        <v>12</v>
      </c>
      <c r="I27" s="262"/>
      <c r="J27" s="262"/>
      <c r="K27" s="262"/>
      <c r="L27" s="262"/>
      <c r="M27" s="262"/>
      <c r="N27" s="262"/>
      <c r="O27" s="262"/>
      <c r="P27" s="102"/>
      <c r="Q27" s="102"/>
      <c r="R27" s="102"/>
      <c r="S27" s="100"/>
      <c r="T27" s="101"/>
      <c r="U27" s="263" t="s">
        <v>11</v>
      </c>
      <c r="V27" s="264"/>
      <c r="W27" s="264"/>
      <c r="X27" s="263" t="s">
        <v>10</v>
      </c>
      <c r="Y27" s="264"/>
      <c r="Z27" s="264"/>
      <c r="AA27" s="100"/>
      <c r="AB27" s="265" t="s">
        <v>9</v>
      </c>
      <c r="AC27" s="262"/>
      <c r="AD27" s="262"/>
      <c r="AE27" s="262"/>
      <c r="AF27" s="101"/>
      <c r="AG27" s="100"/>
      <c r="AH27" s="100"/>
      <c r="AI27" s="262" t="s">
        <v>8</v>
      </c>
      <c r="AJ27" s="262"/>
      <c r="AK27" s="262"/>
      <c r="AL27" s="26"/>
      <c r="AM27" s="25"/>
    </row>
    <row r="28" spans="2:39" ht="28.5" customHeight="1">
      <c r="B28" s="103"/>
      <c r="C28" s="266" t="s">
        <v>96</v>
      </c>
      <c r="D28" s="266"/>
      <c r="E28" s="266"/>
      <c r="F28" s="266"/>
      <c r="G28" s="266"/>
      <c r="H28" s="266"/>
      <c r="I28" s="266"/>
      <c r="J28" s="266"/>
      <c r="K28" s="266"/>
      <c r="L28" s="266"/>
      <c r="M28" s="266"/>
      <c r="N28" s="266"/>
      <c r="O28" s="266"/>
      <c r="P28" s="266"/>
      <c r="Q28" s="266"/>
      <c r="R28" s="266"/>
      <c r="S28" s="266"/>
      <c r="T28" s="267"/>
      <c r="U28" s="268">
        <v>1</v>
      </c>
      <c r="V28" s="268"/>
      <c r="W28" s="268"/>
      <c r="X28" s="269" t="s">
        <v>34</v>
      </c>
      <c r="Y28" s="269"/>
      <c r="Z28" s="269"/>
      <c r="AA28" s="270"/>
      <c r="AB28" s="271"/>
      <c r="AC28" s="271"/>
      <c r="AD28" s="271"/>
      <c r="AE28" s="271"/>
      <c r="AF28" s="272"/>
      <c r="AG28" s="270">
        <v>1000000</v>
      </c>
      <c r="AH28" s="271"/>
      <c r="AI28" s="271"/>
      <c r="AJ28" s="271"/>
      <c r="AK28" s="271"/>
      <c r="AL28" s="271"/>
      <c r="AM28" s="272"/>
    </row>
    <row r="29" spans="2:39" ht="28.5" customHeight="1">
      <c r="B29" s="104"/>
      <c r="C29" s="248"/>
      <c r="D29" s="248"/>
      <c r="E29" s="248"/>
      <c r="F29" s="248"/>
      <c r="G29" s="248"/>
      <c r="H29" s="248"/>
      <c r="I29" s="248"/>
      <c r="J29" s="248"/>
      <c r="K29" s="248"/>
      <c r="L29" s="248"/>
      <c r="M29" s="248"/>
      <c r="N29" s="248"/>
      <c r="O29" s="248"/>
      <c r="P29" s="248"/>
      <c r="Q29" s="248"/>
      <c r="R29" s="248"/>
      <c r="S29" s="248"/>
      <c r="T29" s="249"/>
      <c r="U29" s="250"/>
      <c r="V29" s="250"/>
      <c r="W29" s="250"/>
      <c r="X29" s="251"/>
      <c r="Y29" s="251"/>
      <c r="Z29" s="251"/>
      <c r="AA29" s="252"/>
      <c r="AB29" s="253"/>
      <c r="AC29" s="253"/>
      <c r="AD29" s="253"/>
      <c r="AE29" s="253"/>
      <c r="AF29" s="254"/>
      <c r="AG29" s="252"/>
      <c r="AH29" s="253"/>
      <c r="AI29" s="253"/>
      <c r="AJ29" s="253"/>
      <c r="AK29" s="253"/>
      <c r="AL29" s="253"/>
      <c r="AM29" s="254"/>
    </row>
    <row r="30" spans="2:39" ht="28.5" customHeight="1">
      <c r="B30" s="104"/>
      <c r="C30" s="248"/>
      <c r="D30" s="248"/>
      <c r="E30" s="248"/>
      <c r="F30" s="248"/>
      <c r="G30" s="248"/>
      <c r="H30" s="248"/>
      <c r="I30" s="248"/>
      <c r="J30" s="248"/>
      <c r="K30" s="248"/>
      <c r="L30" s="248"/>
      <c r="M30" s="248"/>
      <c r="N30" s="248"/>
      <c r="O30" s="248"/>
      <c r="P30" s="248"/>
      <c r="Q30" s="248"/>
      <c r="R30" s="248"/>
      <c r="S30" s="248"/>
      <c r="T30" s="249"/>
      <c r="U30" s="250"/>
      <c r="V30" s="250"/>
      <c r="W30" s="250"/>
      <c r="X30" s="251"/>
      <c r="Y30" s="251"/>
      <c r="Z30" s="251"/>
      <c r="AA30" s="252"/>
      <c r="AB30" s="253"/>
      <c r="AC30" s="253"/>
      <c r="AD30" s="253"/>
      <c r="AE30" s="253"/>
      <c r="AF30" s="254"/>
      <c r="AG30" s="252"/>
      <c r="AH30" s="253"/>
      <c r="AI30" s="253"/>
      <c r="AJ30" s="253"/>
      <c r="AK30" s="253"/>
      <c r="AL30" s="253"/>
      <c r="AM30" s="254"/>
    </row>
    <row r="31" spans="2:39" ht="28.5" customHeight="1">
      <c r="B31" s="104"/>
      <c r="C31" s="248"/>
      <c r="D31" s="248"/>
      <c r="E31" s="248"/>
      <c r="F31" s="248"/>
      <c r="G31" s="248"/>
      <c r="H31" s="248"/>
      <c r="I31" s="248"/>
      <c r="J31" s="248"/>
      <c r="K31" s="248"/>
      <c r="L31" s="248"/>
      <c r="M31" s="248"/>
      <c r="N31" s="248"/>
      <c r="O31" s="248"/>
      <c r="P31" s="248"/>
      <c r="Q31" s="248"/>
      <c r="R31" s="248"/>
      <c r="S31" s="248"/>
      <c r="T31" s="249"/>
      <c r="U31" s="250"/>
      <c r="V31" s="250"/>
      <c r="W31" s="250"/>
      <c r="X31" s="251"/>
      <c r="Y31" s="251"/>
      <c r="Z31" s="251"/>
      <c r="AA31" s="252"/>
      <c r="AB31" s="253"/>
      <c r="AC31" s="253"/>
      <c r="AD31" s="253"/>
      <c r="AE31" s="253"/>
      <c r="AF31" s="254"/>
      <c r="AG31" s="252"/>
      <c r="AH31" s="253"/>
      <c r="AI31" s="253"/>
      <c r="AJ31" s="253"/>
      <c r="AK31" s="253"/>
      <c r="AL31" s="253"/>
      <c r="AM31" s="254"/>
    </row>
    <row r="32" spans="2:39" ht="28.5" customHeight="1">
      <c r="B32" s="104"/>
      <c r="C32" s="248"/>
      <c r="D32" s="248"/>
      <c r="E32" s="248"/>
      <c r="F32" s="248"/>
      <c r="G32" s="248"/>
      <c r="H32" s="248"/>
      <c r="I32" s="248"/>
      <c r="J32" s="248"/>
      <c r="K32" s="248"/>
      <c r="L32" s="248"/>
      <c r="M32" s="248"/>
      <c r="N32" s="248"/>
      <c r="O32" s="248"/>
      <c r="P32" s="248"/>
      <c r="Q32" s="248"/>
      <c r="R32" s="248"/>
      <c r="S32" s="248"/>
      <c r="T32" s="249"/>
      <c r="U32" s="250"/>
      <c r="V32" s="250"/>
      <c r="W32" s="250"/>
      <c r="X32" s="251"/>
      <c r="Y32" s="251"/>
      <c r="Z32" s="251"/>
      <c r="AA32" s="252"/>
      <c r="AB32" s="253"/>
      <c r="AC32" s="253"/>
      <c r="AD32" s="253"/>
      <c r="AE32" s="253"/>
      <c r="AF32" s="254"/>
      <c r="AG32" s="252"/>
      <c r="AH32" s="253"/>
      <c r="AI32" s="253"/>
      <c r="AJ32" s="253"/>
      <c r="AK32" s="253"/>
      <c r="AL32" s="253"/>
      <c r="AM32" s="254"/>
    </row>
    <row r="33" spans="2:39" ht="28.5" customHeight="1">
      <c r="B33" s="104"/>
      <c r="C33" s="248"/>
      <c r="D33" s="248"/>
      <c r="E33" s="248"/>
      <c r="F33" s="248"/>
      <c r="G33" s="248"/>
      <c r="H33" s="248"/>
      <c r="I33" s="248"/>
      <c r="J33" s="248"/>
      <c r="K33" s="248"/>
      <c r="L33" s="248"/>
      <c r="M33" s="248"/>
      <c r="N33" s="248"/>
      <c r="O33" s="248"/>
      <c r="P33" s="248"/>
      <c r="Q33" s="248"/>
      <c r="R33" s="248"/>
      <c r="S33" s="248"/>
      <c r="T33" s="249"/>
      <c r="U33" s="250"/>
      <c r="V33" s="250"/>
      <c r="W33" s="250"/>
      <c r="X33" s="251"/>
      <c r="Y33" s="251"/>
      <c r="Z33" s="251"/>
      <c r="AA33" s="252"/>
      <c r="AB33" s="253"/>
      <c r="AC33" s="253"/>
      <c r="AD33" s="253"/>
      <c r="AE33" s="253"/>
      <c r="AF33" s="254"/>
      <c r="AG33" s="252"/>
      <c r="AH33" s="253"/>
      <c r="AI33" s="253"/>
      <c r="AJ33" s="253"/>
      <c r="AK33" s="253"/>
      <c r="AL33" s="253"/>
      <c r="AM33" s="254"/>
    </row>
    <row r="34" spans="2:39" ht="28.5" customHeight="1">
      <c r="B34" s="105"/>
      <c r="C34" s="255"/>
      <c r="D34" s="255"/>
      <c r="E34" s="255"/>
      <c r="F34" s="255"/>
      <c r="G34" s="255"/>
      <c r="H34" s="255"/>
      <c r="I34" s="255"/>
      <c r="J34" s="255"/>
      <c r="K34" s="255"/>
      <c r="L34" s="255"/>
      <c r="M34" s="255"/>
      <c r="N34" s="255"/>
      <c r="O34" s="255"/>
      <c r="P34" s="255"/>
      <c r="Q34" s="255"/>
      <c r="R34" s="255"/>
      <c r="S34" s="255"/>
      <c r="T34" s="256"/>
      <c r="U34" s="257"/>
      <c r="V34" s="257"/>
      <c r="W34" s="257"/>
      <c r="X34" s="258"/>
      <c r="Y34" s="258"/>
      <c r="Z34" s="258"/>
      <c r="AA34" s="259"/>
      <c r="AB34" s="260"/>
      <c r="AC34" s="260"/>
      <c r="AD34" s="260"/>
      <c r="AE34" s="260"/>
      <c r="AF34" s="261"/>
      <c r="AG34" s="259"/>
      <c r="AH34" s="260"/>
      <c r="AI34" s="260"/>
      <c r="AJ34" s="260"/>
      <c r="AK34" s="260"/>
      <c r="AL34" s="260"/>
      <c r="AM34" s="261"/>
    </row>
    <row r="35" spans="2:39" ht="28.5" customHeight="1">
      <c r="B35" s="105"/>
      <c r="C35" s="107"/>
      <c r="D35" s="107"/>
      <c r="E35" s="107"/>
      <c r="F35" s="107"/>
      <c r="G35" s="106"/>
      <c r="H35" s="107"/>
      <c r="I35" s="107"/>
      <c r="J35" s="107"/>
      <c r="K35" s="107"/>
      <c r="L35" s="107"/>
      <c r="M35" s="107"/>
      <c r="N35" s="107"/>
      <c r="O35" s="107"/>
      <c r="P35" s="107"/>
      <c r="Q35" s="107"/>
      <c r="R35" s="107"/>
      <c r="S35" s="107"/>
      <c r="T35" s="107"/>
      <c r="U35" s="108"/>
      <c r="V35" s="107"/>
      <c r="W35" s="107"/>
      <c r="X35" s="108"/>
      <c r="Y35" s="107"/>
      <c r="Z35" s="107"/>
      <c r="AA35" s="107"/>
      <c r="AB35" s="107"/>
      <c r="AC35" s="107"/>
      <c r="AD35" s="107"/>
      <c r="AE35" s="107"/>
      <c r="AF35" s="109"/>
      <c r="AG35" s="242" t="s">
        <v>7</v>
      </c>
      <c r="AH35" s="243"/>
      <c r="AI35" s="244"/>
      <c r="AJ35" s="245">
        <v>0.1</v>
      </c>
      <c r="AK35" s="246"/>
      <c r="AL35" s="246"/>
      <c r="AM35" s="247"/>
    </row>
    <row r="36" spans="2:39" ht="15" customHeight="1">
      <c r="B36" s="110" t="s">
        <v>6</v>
      </c>
      <c r="C36" s="111"/>
      <c r="D36" s="111"/>
      <c r="E36" s="111"/>
      <c r="F36" s="112"/>
      <c r="G36" s="111"/>
      <c r="H36" s="112"/>
      <c r="I36" s="111"/>
      <c r="J36" s="112"/>
      <c r="K36" s="111"/>
      <c r="L36" s="112"/>
      <c r="M36" s="111"/>
      <c r="N36" s="111"/>
      <c r="O36" s="112"/>
      <c r="P36" s="111"/>
      <c r="Q36" s="112"/>
      <c r="R36" s="111"/>
      <c r="S36" s="111"/>
      <c r="T36" s="112"/>
      <c r="U36" s="111"/>
      <c r="V36" s="111"/>
      <c r="W36" s="112"/>
      <c r="X36" s="111"/>
      <c r="Y36" s="111"/>
      <c r="Z36" s="112"/>
      <c r="AA36" s="111"/>
      <c r="AB36" s="111"/>
      <c r="AC36" s="111"/>
      <c r="AD36" s="111"/>
      <c r="AE36" s="111"/>
      <c r="AF36" s="111"/>
      <c r="AG36" s="111"/>
      <c r="AH36" s="111"/>
      <c r="AI36" s="111"/>
      <c r="AJ36" s="111"/>
      <c r="AK36" s="111"/>
      <c r="AL36" s="111"/>
      <c r="AM36" s="113"/>
    </row>
    <row r="37" spans="2:39" ht="15" customHeight="1">
      <c r="B37" s="114" t="s">
        <v>5</v>
      </c>
      <c r="C37" s="115" t="s">
        <v>76</v>
      </c>
      <c r="F37" s="98"/>
      <c r="H37" s="98"/>
      <c r="J37" s="98"/>
      <c r="L37" s="98"/>
      <c r="O37" s="98"/>
      <c r="Q37" s="98"/>
      <c r="T37" s="98"/>
      <c r="W37" s="98"/>
      <c r="Z37" s="98"/>
      <c r="AM37" s="116"/>
    </row>
    <row r="38" spans="2:39" ht="15" customHeight="1">
      <c r="B38" s="117" t="s">
        <v>4</v>
      </c>
      <c r="C38" s="115" t="s">
        <v>75</v>
      </c>
      <c r="F38" s="98"/>
      <c r="H38" s="98"/>
      <c r="J38" s="98"/>
      <c r="L38" s="98"/>
      <c r="O38" s="98"/>
      <c r="Q38" s="98"/>
      <c r="T38" s="98"/>
      <c r="W38" s="98"/>
      <c r="Z38" s="98"/>
      <c r="AM38" s="116"/>
    </row>
    <row r="39" spans="2:39" ht="15" customHeight="1">
      <c r="B39" s="117" t="s">
        <v>3</v>
      </c>
      <c r="C39" s="115" t="s">
        <v>2</v>
      </c>
      <c r="F39" s="98"/>
      <c r="H39" s="98"/>
      <c r="J39" s="98"/>
      <c r="L39" s="98"/>
      <c r="O39" s="98"/>
      <c r="Q39" s="98"/>
      <c r="T39" s="98"/>
      <c r="W39" s="98"/>
      <c r="Z39" s="98"/>
      <c r="AM39" s="116"/>
    </row>
    <row r="40" spans="2:39" ht="15" customHeight="1">
      <c r="B40" s="118"/>
      <c r="C40" s="119"/>
      <c r="D40" s="107"/>
      <c r="E40" s="107"/>
      <c r="F40" s="106"/>
      <c r="G40" s="107"/>
      <c r="H40" s="106"/>
      <c r="I40" s="107"/>
      <c r="J40" s="106"/>
      <c r="K40" s="107"/>
      <c r="L40" s="106"/>
      <c r="M40" s="107"/>
      <c r="N40" s="107"/>
      <c r="O40" s="106"/>
      <c r="P40" s="107"/>
      <c r="Q40" s="106"/>
      <c r="R40" s="107"/>
      <c r="S40" s="107"/>
      <c r="T40" s="106"/>
      <c r="U40" s="107"/>
      <c r="V40" s="107"/>
      <c r="W40" s="106"/>
      <c r="X40" s="107"/>
      <c r="Y40" s="107"/>
      <c r="Z40" s="106"/>
      <c r="AA40" s="107"/>
      <c r="AB40" s="107"/>
      <c r="AC40" s="107"/>
      <c r="AD40" s="107"/>
      <c r="AE40" s="107"/>
      <c r="AF40" s="107"/>
      <c r="AG40" s="107"/>
      <c r="AH40" s="107"/>
      <c r="AI40" s="107"/>
      <c r="AJ40" s="107"/>
      <c r="AK40" s="107"/>
      <c r="AL40" s="107"/>
      <c r="AM40" s="109"/>
    </row>
    <row r="41" spans="2:39" ht="16.5" customHeight="1">
      <c r="B41" s="120"/>
      <c r="C41" s="115"/>
      <c r="F41" s="98"/>
      <c r="H41" s="98"/>
      <c r="J41" s="98"/>
      <c r="L41" s="98"/>
      <c r="O41" s="98"/>
      <c r="Q41" s="98"/>
      <c r="T41" s="98"/>
      <c r="W41" s="98"/>
      <c r="Z41" s="98"/>
    </row>
    <row r="42" spans="2:39" ht="16.5" customHeight="1">
      <c r="B42" s="120"/>
      <c r="C42" s="115"/>
      <c r="F42" s="98"/>
      <c r="H42" s="98"/>
      <c r="J42" s="98"/>
      <c r="L42" s="98"/>
      <c r="O42" s="98"/>
      <c r="Q42" s="98"/>
      <c r="T42" s="98"/>
      <c r="W42" s="98"/>
      <c r="Z42" s="98"/>
    </row>
    <row r="43" spans="2:39" s="43" customFormat="1" ht="16.5" customHeight="1">
      <c r="B43" s="121" t="s">
        <v>1</v>
      </c>
      <c r="C43" s="122"/>
      <c r="D43" s="122"/>
      <c r="E43" s="122"/>
      <c r="F43" s="122"/>
      <c r="G43" s="122"/>
      <c r="H43" s="122"/>
      <c r="I43" s="122"/>
      <c r="J43" s="122"/>
      <c r="K43" s="123"/>
      <c r="L43" s="98"/>
      <c r="M43" s="41"/>
      <c r="N43" s="41"/>
      <c r="O43" s="98"/>
      <c r="P43" s="41"/>
      <c r="Q43" s="98"/>
      <c r="R43" s="41"/>
      <c r="S43" s="41"/>
      <c r="T43" s="98"/>
      <c r="U43" s="41"/>
      <c r="V43" s="41"/>
      <c r="W43" s="98"/>
      <c r="X43" s="41"/>
      <c r="Y43" s="41"/>
      <c r="Z43" s="98"/>
      <c r="AA43" s="41"/>
      <c r="AB43" s="41"/>
      <c r="AC43" s="41"/>
      <c r="AD43" s="41"/>
      <c r="AE43" s="41"/>
      <c r="AF43" s="41"/>
      <c r="AG43" s="41"/>
      <c r="AH43" s="41"/>
      <c r="AI43" s="41"/>
      <c r="AJ43" s="41"/>
      <c r="AK43" s="41"/>
      <c r="AL43" s="41"/>
      <c r="AM43" s="41"/>
    </row>
    <row r="44" spans="2:39" s="43" customFormat="1" ht="18.75" customHeight="1">
      <c r="B44" s="124"/>
      <c r="C44" s="116"/>
      <c r="D44" s="124"/>
      <c r="E44" s="116"/>
      <c r="F44" s="124"/>
      <c r="G44" s="116"/>
      <c r="H44" s="124"/>
      <c r="I44" s="116"/>
      <c r="J44" s="41"/>
      <c r="K44" s="116"/>
      <c r="L44" s="98"/>
      <c r="M44" s="41"/>
      <c r="N44" s="41"/>
      <c r="O44" s="98"/>
      <c r="P44" s="41"/>
      <c r="Q44" s="98"/>
      <c r="R44" s="41"/>
      <c r="S44" s="41"/>
      <c r="T44" s="98"/>
      <c r="U44" s="41"/>
      <c r="V44" s="41"/>
      <c r="W44" s="98"/>
      <c r="X44" s="41"/>
      <c r="Y44" s="41"/>
      <c r="Z44" s="98"/>
      <c r="AA44" s="41"/>
      <c r="AB44" s="41"/>
      <c r="AC44" s="41"/>
      <c r="AD44" s="41"/>
      <c r="AE44" s="41"/>
      <c r="AF44" s="41"/>
      <c r="AG44" s="41"/>
      <c r="AH44" s="41"/>
      <c r="AI44" s="41"/>
      <c r="AJ44" s="41"/>
      <c r="AK44" s="41"/>
      <c r="AL44" s="41"/>
      <c r="AM44" s="41"/>
    </row>
    <row r="45" spans="2:39" s="43" customFormat="1" ht="18.75" customHeight="1">
      <c r="B45" s="125"/>
      <c r="C45" s="109"/>
      <c r="D45" s="125"/>
      <c r="E45" s="109"/>
      <c r="F45" s="125"/>
      <c r="G45" s="109"/>
      <c r="H45" s="125"/>
      <c r="I45" s="109"/>
      <c r="J45" s="107"/>
      <c r="K45" s="109"/>
      <c r="L45" s="98"/>
      <c r="M45" s="41"/>
      <c r="N45" s="41"/>
      <c r="O45" s="98"/>
      <c r="P45" s="41"/>
      <c r="Q45" s="98"/>
      <c r="R45" s="41"/>
      <c r="S45" s="41"/>
      <c r="T45" s="98"/>
      <c r="U45" s="41"/>
      <c r="V45" s="41"/>
      <c r="W45" s="98"/>
      <c r="X45" s="41"/>
      <c r="Y45" s="41"/>
      <c r="Z45" s="98"/>
      <c r="AA45" s="41"/>
      <c r="AB45" s="41"/>
      <c r="AC45" s="41"/>
      <c r="AD45" s="41"/>
      <c r="AE45" s="41"/>
      <c r="AF45" s="41"/>
      <c r="AG45" s="41"/>
      <c r="AH45" s="41"/>
      <c r="AI45" s="41"/>
      <c r="AJ45" s="41"/>
      <c r="AK45" s="41"/>
      <c r="AL45" s="41"/>
      <c r="AM45" s="41"/>
    </row>
    <row r="70" spans="11:39" ht="22.5" customHeight="1">
      <c r="K70" s="126" t="s">
        <v>32</v>
      </c>
      <c r="L70" s="127"/>
      <c r="M70" s="127"/>
      <c r="N70" s="128"/>
      <c r="AJ70" s="126">
        <v>0.1</v>
      </c>
      <c r="AK70" s="127"/>
      <c r="AL70" s="127"/>
      <c r="AM70" s="128"/>
    </row>
    <row r="71" spans="11:39" ht="22.5" customHeight="1">
      <c r="K71" s="126" t="s">
        <v>37</v>
      </c>
      <c r="L71" s="127"/>
      <c r="M71" s="127"/>
      <c r="N71" s="128"/>
      <c r="AJ71" s="126" t="s">
        <v>0</v>
      </c>
      <c r="AK71" s="127"/>
      <c r="AL71" s="127"/>
      <c r="AM71" s="128"/>
    </row>
    <row r="72" spans="11:39" ht="22.5" customHeight="1">
      <c r="K72" s="126" t="s">
        <v>38</v>
      </c>
      <c r="L72" s="127"/>
      <c r="M72" s="127"/>
      <c r="N72" s="128"/>
      <c r="AJ72" s="126"/>
      <c r="AK72" s="127"/>
      <c r="AL72" s="127"/>
      <c r="AM72" s="128"/>
    </row>
  </sheetData>
  <sheetProtection algorithmName="SHA-512" hashValue="RTDJBjWXADJW+WyMcFU5RnZZXYOpNeIvdjne7iokfdPmFGc5DllP2Vs11KgsYIe3YVKTFdEWKv/esfa9hXDPtA==" saltValue="m/0K4qvKyOWzqFj7HxVGUg==" spinCount="100000" sheet="1" objects="1" scenarios="1" formatCells="0"/>
  <mergeCells count="90">
    <mergeCell ref="AA7:AM9"/>
    <mergeCell ref="AA3:AE3"/>
    <mergeCell ref="AF3:AH3"/>
    <mergeCell ref="B5:J5"/>
    <mergeCell ref="B6:F6"/>
    <mergeCell ref="AA6:AE6"/>
    <mergeCell ref="AA10:AE10"/>
    <mergeCell ref="AF10:AI10"/>
    <mergeCell ref="AA11:AE11"/>
    <mergeCell ref="AF11:AM11"/>
    <mergeCell ref="B14:F14"/>
    <mergeCell ref="G14:L14"/>
    <mergeCell ref="B15:F15"/>
    <mergeCell ref="G15:L15"/>
    <mergeCell ref="B16:F16"/>
    <mergeCell ref="G16:Z16"/>
    <mergeCell ref="B18:F18"/>
    <mergeCell ref="G18:L18"/>
    <mergeCell ref="N18:R18"/>
    <mergeCell ref="S18:W18"/>
    <mergeCell ref="AH21:AM21"/>
    <mergeCell ref="B22:F22"/>
    <mergeCell ref="G22:L22"/>
    <mergeCell ref="M22:R22"/>
    <mergeCell ref="S22:X22"/>
    <mergeCell ref="Y22:Z22"/>
    <mergeCell ref="AA22:AG22"/>
    <mergeCell ref="AH22:AM22"/>
    <mergeCell ref="B21:F21"/>
    <mergeCell ref="G21:L21"/>
    <mergeCell ref="M21:R21"/>
    <mergeCell ref="S21:X21"/>
    <mergeCell ref="Y21:Z21"/>
    <mergeCell ref="AA21:AG21"/>
    <mergeCell ref="AH23:AM23"/>
    <mergeCell ref="B24:F24"/>
    <mergeCell ref="G24:L24"/>
    <mergeCell ref="M24:R24"/>
    <mergeCell ref="S24:X24"/>
    <mergeCell ref="Y24:Z24"/>
    <mergeCell ref="AA24:AG24"/>
    <mergeCell ref="AH24:AM24"/>
    <mergeCell ref="B23:F23"/>
    <mergeCell ref="G23:L23"/>
    <mergeCell ref="M23:R23"/>
    <mergeCell ref="S23:X23"/>
    <mergeCell ref="Y23:Z23"/>
    <mergeCell ref="AA23:AG23"/>
    <mergeCell ref="C28:T28"/>
    <mergeCell ref="U28:W28"/>
    <mergeCell ref="X28:Z28"/>
    <mergeCell ref="AA28:AF28"/>
    <mergeCell ref="AG28:AM28"/>
    <mergeCell ref="H27:O27"/>
    <mergeCell ref="U27:W27"/>
    <mergeCell ref="X27:Z27"/>
    <mergeCell ref="AB27:AE27"/>
    <mergeCell ref="AI27:AK27"/>
    <mergeCell ref="C30:T30"/>
    <mergeCell ref="U30:W30"/>
    <mergeCell ref="X30:Z30"/>
    <mergeCell ref="AA30:AF30"/>
    <mergeCell ref="AG30:AM30"/>
    <mergeCell ref="C29:T29"/>
    <mergeCell ref="U29:W29"/>
    <mergeCell ref="X29:Z29"/>
    <mergeCell ref="AA29:AF29"/>
    <mergeCell ref="AG29:AM29"/>
    <mergeCell ref="C32:T32"/>
    <mergeCell ref="U32:W32"/>
    <mergeCell ref="X32:Z32"/>
    <mergeCell ref="AA32:AF32"/>
    <mergeCell ref="AG32:AM32"/>
    <mergeCell ref="C31:T31"/>
    <mergeCell ref="U31:W31"/>
    <mergeCell ref="X31:Z31"/>
    <mergeCell ref="AA31:AF31"/>
    <mergeCell ref="AG31:AM31"/>
    <mergeCell ref="AG35:AI35"/>
    <mergeCell ref="AJ35:AM35"/>
    <mergeCell ref="C33:T33"/>
    <mergeCell ref="U33:W33"/>
    <mergeCell ref="X33:Z33"/>
    <mergeCell ref="AA33:AF33"/>
    <mergeCell ref="AG33:AM33"/>
    <mergeCell ref="C34:T34"/>
    <mergeCell ref="U34:W34"/>
    <mergeCell ref="X34:Z34"/>
    <mergeCell ref="AA34:AF34"/>
    <mergeCell ref="AG34:AM34"/>
  </mergeCells>
  <phoneticPr fontId="2"/>
  <conditionalFormatting sqref="G18:L18">
    <cfRule type="expression" dxfId="17" priority="5">
      <formula>$G$18=0</formula>
    </cfRule>
  </conditionalFormatting>
  <conditionalFormatting sqref="S18:W18">
    <cfRule type="expression" dxfId="16" priority="4">
      <formula>$S$18=0</formula>
    </cfRule>
  </conditionalFormatting>
  <conditionalFormatting sqref="S22:X22">
    <cfRule type="expression" dxfId="15" priority="6">
      <formula>$S$22=0</formula>
    </cfRule>
  </conditionalFormatting>
  <conditionalFormatting sqref="AH22:AM22">
    <cfRule type="expression" dxfId="14" priority="3">
      <formula>AND($G$22=0,$M$22=0)</formula>
    </cfRule>
  </conditionalFormatting>
  <conditionalFormatting sqref="AH23:AM23">
    <cfRule type="expression" dxfId="13" priority="2">
      <formula>AND($G$23=0,$M$23=0)</formula>
    </cfRule>
  </conditionalFormatting>
  <conditionalFormatting sqref="AH24:AM24">
    <cfRule type="expression" dxfId="12" priority="1">
      <formula>AND($G$24=0,$M$24=0)</formula>
    </cfRule>
  </conditionalFormatting>
  <dataValidations disablePrompts="1" count="3">
    <dataValidation type="list" allowBlank="1" showInputMessage="1" showErrorMessage="1" sqref="B6" xr:uid="{946F02E8-8494-47B8-AE79-D012E1222F92}">
      <formula1>$K$70:$K$73</formula1>
    </dataValidation>
    <dataValidation type="textLength" operator="equal" allowBlank="1" showInputMessage="1" showErrorMessage="1" sqref="AB12:AM12" xr:uid="{0CD2D16C-8816-477A-8FFE-FBB2452C3520}">
      <formula1>14</formula1>
    </dataValidation>
    <dataValidation type="list" showInputMessage="1" showErrorMessage="1" sqref="AJ35" xr:uid="{D60B6544-FC55-4B73-B0F4-5A39AE318A98}">
      <formula1>$AJ$70:$AJ$72</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D9D38-3911-4555-BCD8-A38F9ECDA14A}">
  <sheetPr>
    <tabColor theme="9" tint="0.39997558519241921"/>
  </sheetPr>
  <dimension ref="B1:AM72"/>
  <sheetViews>
    <sheetView zoomScaleNormal="100" zoomScaleSheetLayoutView="100" workbookViewId="0"/>
  </sheetViews>
  <sheetFormatPr defaultRowHeight="22.5" customHeight="1"/>
  <cols>
    <col min="1" max="1" width="3.69921875" style="41" customWidth="1"/>
    <col min="2" max="5" width="2.19921875" style="41" customWidth="1"/>
    <col min="6" max="6" width="2.19921875" style="42" customWidth="1"/>
    <col min="7" max="7" width="2.19921875" style="41" customWidth="1"/>
    <col min="8" max="8" width="2.19921875" style="42" customWidth="1"/>
    <col min="9" max="9" width="2.19921875" style="41" customWidth="1"/>
    <col min="10" max="10" width="2.19921875" style="42" customWidth="1"/>
    <col min="11" max="11" width="2.19921875" style="41" customWidth="1"/>
    <col min="12" max="12" width="2.19921875" style="42" customWidth="1"/>
    <col min="13" max="14" width="2.19921875" style="41" customWidth="1"/>
    <col min="15" max="15" width="2.19921875" style="42" customWidth="1"/>
    <col min="16" max="16" width="2.19921875" style="41" customWidth="1"/>
    <col min="17" max="17" width="2.19921875" style="42" customWidth="1"/>
    <col min="18" max="19" width="2.19921875" style="41" customWidth="1"/>
    <col min="20" max="20" width="2.19921875" style="42" customWidth="1"/>
    <col min="21" max="22" width="2.19921875" style="41" customWidth="1"/>
    <col min="23" max="23" width="2.19921875" style="42" customWidth="1"/>
    <col min="24" max="25" width="2.19921875" style="41" customWidth="1"/>
    <col min="26" max="26" width="2.19921875" style="42" customWidth="1"/>
    <col min="27" max="29" width="2.19921875" style="41" customWidth="1"/>
    <col min="30" max="32" width="1.69921875" style="41" customWidth="1"/>
    <col min="33" max="35" width="2.19921875" style="41" customWidth="1"/>
    <col min="36" max="36" width="2.69921875" style="41" customWidth="1"/>
    <col min="37" max="37" width="2.19921875" style="41" customWidth="1"/>
    <col min="38" max="38" width="2.69921875" style="41" customWidth="1"/>
    <col min="39" max="39" width="2.19921875" style="41" customWidth="1"/>
    <col min="40" max="16384" width="8.796875" style="41"/>
  </cols>
  <sheetData>
    <row r="1" spans="2:39" ht="28.5" customHeight="1">
      <c r="Q1" s="88" t="s">
        <v>31</v>
      </c>
    </row>
    <row r="2" spans="2:39" ht="21" customHeight="1"/>
    <row r="3" spans="2:39" ht="15" customHeight="1">
      <c r="AA3" s="289" t="s">
        <v>92</v>
      </c>
      <c r="AB3" s="289"/>
      <c r="AC3" s="289"/>
      <c r="AD3" s="289"/>
      <c r="AE3" s="289"/>
      <c r="AF3" s="295">
        <v>2025</v>
      </c>
      <c r="AG3" s="295"/>
      <c r="AH3" s="295"/>
      <c r="AI3" s="90" t="s">
        <v>89</v>
      </c>
      <c r="AJ3" s="91">
        <v>12</v>
      </c>
      <c r="AK3" s="90" t="s">
        <v>90</v>
      </c>
      <c r="AL3" s="92">
        <v>31</v>
      </c>
      <c r="AM3" s="90" t="s">
        <v>91</v>
      </c>
    </row>
    <row r="4" spans="2:39" s="44" customFormat="1" ht="15" customHeight="1">
      <c r="F4" s="93"/>
      <c r="H4" s="93"/>
      <c r="J4" s="93"/>
      <c r="L4" s="93"/>
      <c r="O4" s="93"/>
      <c r="Q4" s="93"/>
      <c r="T4" s="93"/>
      <c r="W4" s="93"/>
      <c r="Z4" s="93"/>
      <c r="AG4" s="94"/>
      <c r="AH4" s="94"/>
      <c r="AI4" s="94"/>
    </row>
    <row r="5" spans="2:39" ht="21" customHeight="1">
      <c r="B5" s="296" t="s">
        <v>30</v>
      </c>
      <c r="C5" s="296"/>
      <c r="D5" s="296"/>
      <c r="E5" s="296"/>
      <c r="F5" s="296"/>
      <c r="G5" s="296"/>
      <c r="H5" s="296"/>
      <c r="I5" s="296"/>
      <c r="J5" s="296"/>
      <c r="L5" s="95" t="s">
        <v>29</v>
      </c>
      <c r="AB5" s="96"/>
    </row>
    <row r="6" spans="2:39" ht="21" customHeight="1">
      <c r="B6" s="297" t="s">
        <v>37</v>
      </c>
      <c r="C6" s="297"/>
      <c r="D6" s="297"/>
      <c r="E6" s="297"/>
      <c r="F6" s="297"/>
      <c r="G6" s="97" t="s">
        <v>36</v>
      </c>
      <c r="AA6" s="289" t="s">
        <v>28</v>
      </c>
      <c r="AB6" s="289"/>
      <c r="AC6" s="289"/>
      <c r="AD6" s="289"/>
      <c r="AE6" s="289"/>
      <c r="AF6" s="89"/>
    </row>
    <row r="7" spans="2:39" ht="22.5" customHeight="1">
      <c r="G7" s="42"/>
      <c r="I7" s="42"/>
      <c r="K7" s="42"/>
      <c r="M7" s="42"/>
      <c r="N7" s="42"/>
      <c r="P7" s="42"/>
      <c r="R7" s="42"/>
      <c r="S7" s="42"/>
      <c r="U7" s="42"/>
      <c r="V7" s="42"/>
      <c r="X7" s="42"/>
      <c r="Y7" s="42"/>
      <c r="AA7" s="293" t="s">
        <v>105</v>
      </c>
      <c r="AB7" s="294"/>
      <c r="AC7" s="294"/>
      <c r="AD7" s="294"/>
      <c r="AE7" s="294"/>
      <c r="AF7" s="294"/>
      <c r="AG7" s="294"/>
      <c r="AH7" s="294"/>
      <c r="AI7" s="294"/>
      <c r="AJ7" s="294"/>
      <c r="AK7" s="294"/>
      <c r="AL7" s="294"/>
      <c r="AM7" s="294"/>
    </row>
    <row r="8" spans="2:39" ht="22.5" customHeight="1">
      <c r="G8" s="42"/>
      <c r="I8" s="42"/>
      <c r="K8" s="42"/>
      <c r="M8" s="42"/>
      <c r="N8" s="42"/>
      <c r="P8" s="42"/>
      <c r="R8" s="42"/>
      <c r="S8" s="42"/>
      <c r="U8" s="42"/>
      <c r="V8" s="42"/>
      <c r="X8" s="42"/>
      <c r="Y8" s="42"/>
      <c r="AA8" s="294"/>
      <c r="AB8" s="294"/>
      <c r="AC8" s="294"/>
      <c r="AD8" s="294"/>
      <c r="AE8" s="294"/>
      <c r="AF8" s="294"/>
      <c r="AG8" s="294"/>
      <c r="AH8" s="294"/>
      <c r="AI8" s="294"/>
      <c r="AJ8" s="294"/>
      <c r="AK8" s="294"/>
      <c r="AL8" s="294"/>
      <c r="AM8" s="294"/>
    </row>
    <row r="9" spans="2:39" ht="22.5" customHeight="1">
      <c r="G9" s="42"/>
      <c r="I9" s="42"/>
      <c r="K9" s="42"/>
      <c r="M9" s="42"/>
      <c r="N9" s="42"/>
      <c r="P9" s="42"/>
      <c r="R9" s="42"/>
      <c r="S9" s="42"/>
      <c r="U9" s="42"/>
      <c r="V9" s="42"/>
      <c r="X9" s="42"/>
      <c r="Y9" s="42"/>
      <c r="AA9" s="294"/>
      <c r="AB9" s="294"/>
      <c r="AC9" s="294"/>
      <c r="AD9" s="294"/>
      <c r="AE9" s="294"/>
      <c r="AF9" s="294"/>
      <c r="AG9" s="294"/>
      <c r="AH9" s="294"/>
      <c r="AI9" s="294"/>
      <c r="AJ9" s="294"/>
      <c r="AK9" s="294"/>
      <c r="AL9" s="294"/>
      <c r="AM9" s="294"/>
    </row>
    <row r="10" spans="2:39" ht="15" customHeight="1">
      <c r="AA10" s="288" t="s">
        <v>82</v>
      </c>
      <c r="AB10" s="289"/>
      <c r="AC10" s="289"/>
      <c r="AD10" s="289"/>
      <c r="AE10" s="289"/>
      <c r="AF10" s="290" t="s">
        <v>100</v>
      </c>
      <c r="AG10" s="291"/>
      <c r="AH10" s="291"/>
      <c r="AI10" s="291"/>
    </row>
    <row r="11" spans="2:39" ht="15" customHeight="1">
      <c r="AA11" s="288" t="s">
        <v>27</v>
      </c>
      <c r="AB11" s="289"/>
      <c r="AC11" s="289"/>
      <c r="AD11" s="289"/>
      <c r="AE11" s="289"/>
      <c r="AF11" s="298" t="s">
        <v>101</v>
      </c>
      <c r="AG11" s="299"/>
      <c r="AH11" s="299"/>
      <c r="AI11" s="299"/>
      <c r="AJ11" s="299"/>
      <c r="AK11" s="299"/>
      <c r="AL11" s="299"/>
      <c r="AM11" s="299"/>
    </row>
    <row r="12" spans="2:39" ht="15" customHeight="1"/>
    <row r="13" spans="2:39" ht="18" customHeight="1"/>
    <row r="14" spans="2:39" ht="21" customHeight="1">
      <c r="B14" s="278" t="s">
        <v>80</v>
      </c>
      <c r="C14" s="262"/>
      <c r="D14" s="262"/>
      <c r="E14" s="262"/>
      <c r="F14" s="279"/>
      <c r="G14" s="280" t="s">
        <v>98</v>
      </c>
      <c r="H14" s="281"/>
      <c r="I14" s="281"/>
      <c r="J14" s="281"/>
      <c r="K14" s="281"/>
      <c r="L14" s="282"/>
      <c r="R14" s="98"/>
      <c r="S14" s="98"/>
      <c r="T14" s="41"/>
      <c r="U14" s="98"/>
      <c r="V14" s="98"/>
      <c r="W14" s="41"/>
      <c r="X14" s="98"/>
      <c r="Z14" s="41"/>
      <c r="AA14" s="98"/>
      <c r="AB14" s="41" ph="1"/>
    </row>
    <row r="15" spans="2:39" ht="21" customHeight="1">
      <c r="B15" s="278" t="s">
        <v>79</v>
      </c>
      <c r="C15" s="262"/>
      <c r="D15" s="262"/>
      <c r="E15" s="262"/>
      <c r="F15" s="279"/>
      <c r="G15" s="280"/>
      <c r="H15" s="281"/>
      <c r="I15" s="281"/>
      <c r="J15" s="281"/>
      <c r="K15" s="281"/>
      <c r="L15" s="282"/>
      <c r="M15" s="42"/>
      <c r="N15" s="42"/>
      <c r="P15" s="42"/>
      <c r="R15" s="42"/>
      <c r="S15" s="42"/>
      <c r="U15" s="42"/>
      <c r="V15" s="42"/>
      <c r="X15" s="42"/>
      <c r="Y15" s="42"/>
      <c r="AA15" s="98"/>
    </row>
    <row r="16" spans="2:39" ht="28.5" customHeight="1">
      <c r="B16" s="283" t="s">
        <v>87</v>
      </c>
      <c r="C16" s="262"/>
      <c r="D16" s="262"/>
      <c r="E16" s="262"/>
      <c r="F16" s="279"/>
      <c r="G16" s="284" t="s">
        <v>86</v>
      </c>
      <c r="H16" s="285"/>
      <c r="I16" s="285"/>
      <c r="J16" s="285"/>
      <c r="K16" s="285"/>
      <c r="L16" s="285"/>
      <c r="M16" s="285"/>
      <c r="N16" s="285"/>
      <c r="O16" s="285"/>
      <c r="P16" s="285"/>
      <c r="Q16" s="285"/>
      <c r="R16" s="285"/>
      <c r="S16" s="285"/>
      <c r="T16" s="285"/>
      <c r="U16" s="285"/>
      <c r="V16" s="285"/>
      <c r="W16" s="285"/>
      <c r="X16" s="285"/>
      <c r="Y16" s="285"/>
      <c r="Z16" s="286"/>
      <c r="AA16" s="98"/>
    </row>
    <row r="17" spans="2:39" ht="15" customHeight="1">
      <c r="F17" s="41"/>
      <c r="H17" s="41"/>
      <c r="J17" s="41"/>
      <c r="L17" s="41"/>
      <c r="O17" s="41"/>
      <c r="Q17" s="41"/>
      <c r="T17" s="41"/>
      <c r="W17" s="41"/>
      <c r="Y17" s="42"/>
      <c r="AA17" s="98"/>
    </row>
    <row r="18" spans="2:39" ht="21" customHeight="1">
      <c r="B18" s="283" t="s">
        <v>26</v>
      </c>
      <c r="C18" s="262"/>
      <c r="D18" s="262"/>
      <c r="E18" s="262"/>
      <c r="F18" s="279"/>
      <c r="G18" s="153">
        <f>S24</f>
        <v>880000</v>
      </c>
      <c r="H18" s="154"/>
      <c r="I18" s="154"/>
      <c r="J18" s="154"/>
      <c r="K18" s="154"/>
      <c r="L18" s="155"/>
      <c r="N18" s="287" t="s">
        <v>25</v>
      </c>
      <c r="O18" s="287"/>
      <c r="P18" s="287"/>
      <c r="Q18" s="287"/>
      <c r="R18" s="287"/>
      <c r="S18" s="157">
        <f>S23</f>
        <v>80000</v>
      </c>
      <c r="T18" s="158"/>
      <c r="U18" s="158"/>
      <c r="V18" s="158"/>
      <c r="W18" s="158"/>
      <c r="X18" s="41" t="s">
        <v>24</v>
      </c>
      <c r="Z18" s="41"/>
    </row>
    <row r="19" spans="2:39" ht="15" customHeight="1">
      <c r="F19" s="41"/>
      <c r="H19" s="41"/>
      <c r="J19" s="41"/>
      <c r="L19" s="41"/>
      <c r="O19" s="41"/>
      <c r="Q19" s="41"/>
      <c r="T19" s="41"/>
      <c r="W19" s="41"/>
      <c r="Z19" s="41"/>
    </row>
    <row r="20" spans="2:39" ht="15" customHeight="1">
      <c r="B20" s="41" t="s">
        <v>23</v>
      </c>
      <c r="F20" s="41"/>
      <c r="H20" s="41"/>
      <c r="J20" s="41"/>
      <c r="L20" s="41"/>
      <c r="O20" s="41"/>
      <c r="Q20" s="41"/>
      <c r="T20" s="41"/>
      <c r="W20" s="41"/>
      <c r="Z20" s="41"/>
    </row>
    <row r="21" spans="2:39" ht="21" customHeight="1">
      <c r="B21" s="275"/>
      <c r="C21" s="276"/>
      <c r="D21" s="276"/>
      <c r="E21" s="276"/>
      <c r="F21" s="277"/>
      <c r="G21" s="274" t="s">
        <v>22</v>
      </c>
      <c r="H21" s="274"/>
      <c r="I21" s="274"/>
      <c r="J21" s="274"/>
      <c r="K21" s="274"/>
      <c r="L21" s="274"/>
      <c r="M21" s="274" t="s">
        <v>21</v>
      </c>
      <c r="N21" s="274"/>
      <c r="O21" s="274"/>
      <c r="P21" s="274"/>
      <c r="Q21" s="274"/>
      <c r="R21" s="274"/>
      <c r="S21" s="274" t="s">
        <v>20</v>
      </c>
      <c r="T21" s="274"/>
      <c r="U21" s="274"/>
      <c r="V21" s="274"/>
      <c r="W21" s="274"/>
      <c r="X21" s="274"/>
      <c r="Y21" s="274" t="s">
        <v>19</v>
      </c>
      <c r="Z21" s="274"/>
      <c r="AA21" s="274" t="s">
        <v>18</v>
      </c>
      <c r="AB21" s="274"/>
      <c r="AC21" s="274"/>
      <c r="AD21" s="274"/>
      <c r="AE21" s="274"/>
      <c r="AF21" s="274"/>
      <c r="AG21" s="274"/>
      <c r="AH21" s="274" t="s">
        <v>17</v>
      </c>
      <c r="AI21" s="274"/>
      <c r="AJ21" s="274"/>
      <c r="AK21" s="274"/>
      <c r="AL21" s="274"/>
      <c r="AM21" s="274"/>
    </row>
    <row r="22" spans="2:39" ht="21" customHeight="1">
      <c r="B22" s="264" t="s">
        <v>16</v>
      </c>
      <c r="C22" s="264"/>
      <c r="D22" s="264"/>
      <c r="E22" s="264"/>
      <c r="F22" s="264"/>
      <c r="G22" s="184"/>
      <c r="H22" s="185"/>
      <c r="I22" s="185"/>
      <c r="J22" s="185"/>
      <c r="K22" s="185"/>
      <c r="L22" s="185"/>
      <c r="M22" s="184"/>
      <c r="N22" s="185"/>
      <c r="O22" s="185"/>
      <c r="P22" s="185"/>
      <c r="Q22" s="185"/>
      <c r="R22" s="185"/>
      <c r="S22" s="184">
        <f>SUM(AG28:AM34)</f>
        <v>800000</v>
      </c>
      <c r="T22" s="185"/>
      <c r="U22" s="185"/>
      <c r="V22" s="185"/>
      <c r="W22" s="185"/>
      <c r="X22" s="185"/>
      <c r="Y22" s="182" t="str">
        <f>IFERROR(ROUND(AA22/G22,2),"")</f>
        <v/>
      </c>
      <c r="Z22" s="183" t="str">
        <f>IFERROR(ROUND(AA22/W22,2),"")</f>
        <v/>
      </c>
      <c r="AA22" s="184">
        <f>M22+S22</f>
        <v>800000</v>
      </c>
      <c r="AB22" s="185"/>
      <c r="AC22" s="185"/>
      <c r="AD22" s="185"/>
      <c r="AE22" s="185"/>
      <c r="AF22" s="185"/>
      <c r="AG22" s="185"/>
      <c r="AH22" s="190">
        <f>IF(G22=0,0,IF(G22-AA22&lt;0,"契約金額超です",G22-AA22))</f>
        <v>0</v>
      </c>
      <c r="AI22" s="191"/>
      <c r="AJ22" s="191"/>
      <c r="AK22" s="191"/>
      <c r="AL22" s="191"/>
      <c r="AM22" s="191"/>
    </row>
    <row r="23" spans="2:39" ht="21" customHeight="1">
      <c r="B23" s="273" t="s">
        <v>15</v>
      </c>
      <c r="C23" s="273"/>
      <c r="D23" s="273"/>
      <c r="E23" s="273"/>
      <c r="F23" s="273"/>
      <c r="G23" s="188">
        <f>IF($AJ$35="非課税/不課税","",ROUNDUP(G22*$AJ$35,0))</f>
        <v>0</v>
      </c>
      <c r="H23" s="189"/>
      <c r="I23" s="189"/>
      <c r="J23" s="189"/>
      <c r="K23" s="189"/>
      <c r="L23" s="189"/>
      <c r="M23" s="188">
        <f>IF($AJ$35="非課税/不課税","",ROUNDUP(M22*$AJ$35,0))</f>
        <v>0</v>
      </c>
      <c r="N23" s="189"/>
      <c r="O23" s="189"/>
      <c r="P23" s="189"/>
      <c r="Q23" s="189"/>
      <c r="R23" s="189"/>
      <c r="S23" s="188">
        <f>IF($AJ$35="非課税/不課税","",ROUNDUP(S22*$AJ$35,0))</f>
        <v>80000</v>
      </c>
      <c r="T23" s="189"/>
      <c r="U23" s="189"/>
      <c r="V23" s="189"/>
      <c r="W23" s="189"/>
      <c r="X23" s="189"/>
      <c r="Y23" s="194"/>
      <c r="Z23" s="195"/>
      <c r="AA23" s="188">
        <f>IF($AJ$35="非課税/不課税","",ROUNDUP(AA22*$AJ$35,0))</f>
        <v>80000</v>
      </c>
      <c r="AB23" s="189"/>
      <c r="AC23" s="189"/>
      <c r="AD23" s="189"/>
      <c r="AE23" s="189"/>
      <c r="AF23" s="189"/>
      <c r="AG23" s="189"/>
      <c r="AH23" s="192">
        <f>IF($AJ$35="非課税/不課税","",ROUNDUP(AH22*$AJ$35,0))</f>
        <v>0</v>
      </c>
      <c r="AI23" s="193"/>
      <c r="AJ23" s="193"/>
      <c r="AK23" s="193"/>
      <c r="AL23" s="193"/>
      <c r="AM23" s="193"/>
    </row>
    <row r="24" spans="2:39" ht="21" customHeight="1">
      <c r="B24" s="264" t="s">
        <v>14</v>
      </c>
      <c r="C24" s="264"/>
      <c r="D24" s="264"/>
      <c r="E24" s="264"/>
      <c r="F24" s="264"/>
      <c r="G24" s="184">
        <f>SUM(G22:L23)</f>
        <v>0</v>
      </c>
      <c r="H24" s="185"/>
      <c r="I24" s="185"/>
      <c r="J24" s="185"/>
      <c r="K24" s="185"/>
      <c r="L24" s="185"/>
      <c r="M24" s="184">
        <f>SUM(M22:R23)</f>
        <v>0</v>
      </c>
      <c r="N24" s="185"/>
      <c r="O24" s="185"/>
      <c r="P24" s="185"/>
      <c r="Q24" s="185"/>
      <c r="R24" s="185"/>
      <c r="S24" s="184">
        <f>SUM(S22:X23)</f>
        <v>880000</v>
      </c>
      <c r="T24" s="185"/>
      <c r="U24" s="185"/>
      <c r="V24" s="185"/>
      <c r="W24" s="185"/>
      <c r="X24" s="185"/>
      <c r="Y24" s="182"/>
      <c r="Z24" s="183"/>
      <c r="AA24" s="184">
        <f>SUM(AA22:AG23)</f>
        <v>880000</v>
      </c>
      <c r="AB24" s="185"/>
      <c r="AC24" s="185"/>
      <c r="AD24" s="185"/>
      <c r="AE24" s="185"/>
      <c r="AF24" s="185"/>
      <c r="AG24" s="185"/>
      <c r="AH24" s="186">
        <f>SUM(AH22:AM23)</f>
        <v>0</v>
      </c>
      <c r="AI24" s="187"/>
      <c r="AJ24" s="187"/>
      <c r="AK24" s="187"/>
      <c r="AL24" s="187"/>
      <c r="AM24" s="187"/>
    </row>
    <row r="25" spans="2:39" ht="15" customHeight="1">
      <c r="F25" s="41"/>
      <c r="H25" s="41"/>
      <c r="J25" s="41"/>
      <c r="L25" s="41"/>
      <c r="O25" s="41"/>
      <c r="Q25" s="41"/>
      <c r="T25" s="41"/>
      <c r="W25" s="41"/>
      <c r="Z25" s="41"/>
    </row>
    <row r="26" spans="2:39" ht="15" customHeight="1">
      <c r="B26" s="41" t="s">
        <v>13</v>
      </c>
      <c r="F26" s="41"/>
      <c r="H26" s="98"/>
      <c r="J26" s="98"/>
      <c r="L26" s="98"/>
      <c r="O26" s="98"/>
      <c r="Q26" s="98"/>
      <c r="T26" s="98"/>
      <c r="W26" s="98"/>
      <c r="Z26" s="98"/>
    </row>
    <row r="27" spans="2:39" ht="28.5" customHeight="1">
      <c r="B27" s="99"/>
      <c r="C27" s="100"/>
      <c r="D27" s="100"/>
      <c r="E27" s="102"/>
      <c r="F27" s="102"/>
      <c r="G27" s="102"/>
      <c r="H27" s="262" t="s">
        <v>12</v>
      </c>
      <c r="I27" s="262"/>
      <c r="J27" s="262"/>
      <c r="K27" s="262"/>
      <c r="L27" s="262"/>
      <c r="M27" s="262"/>
      <c r="N27" s="262"/>
      <c r="O27" s="262"/>
      <c r="P27" s="102"/>
      <c r="Q27" s="102"/>
      <c r="R27" s="102"/>
      <c r="S27" s="100"/>
      <c r="T27" s="101"/>
      <c r="U27" s="263" t="s">
        <v>11</v>
      </c>
      <c r="V27" s="264"/>
      <c r="W27" s="264"/>
      <c r="X27" s="263" t="s">
        <v>10</v>
      </c>
      <c r="Y27" s="264"/>
      <c r="Z27" s="264"/>
      <c r="AA27" s="100"/>
      <c r="AB27" s="265" t="s">
        <v>9</v>
      </c>
      <c r="AC27" s="262"/>
      <c r="AD27" s="262"/>
      <c r="AE27" s="262"/>
      <c r="AF27" s="101"/>
      <c r="AG27" s="100"/>
      <c r="AH27" s="100"/>
      <c r="AI27" s="262" t="s">
        <v>8</v>
      </c>
      <c r="AJ27" s="262"/>
      <c r="AK27" s="262"/>
      <c r="AL27" s="26"/>
      <c r="AM27" s="25"/>
    </row>
    <row r="28" spans="2:39" ht="28.5" customHeight="1">
      <c r="B28" s="103"/>
      <c r="C28" s="266" t="s">
        <v>99</v>
      </c>
      <c r="D28" s="266"/>
      <c r="E28" s="266"/>
      <c r="F28" s="266"/>
      <c r="G28" s="266"/>
      <c r="H28" s="266"/>
      <c r="I28" s="266"/>
      <c r="J28" s="266"/>
      <c r="K28" s="266"/>
      <c r="L28" s="266"/>
      <c r="M28" s="266"/>
      <c r="N28" s="266"/>
      <c r="O28" s="266"/>
      <c r="P28" s="266"/>
      <c r="Q28" s="266"/>
      <c r="R28" s="266"/>
      <c r="S28" s="266"/>
      <c r="T28" s="267"/>
      <c r="U28" s="268">
        <v>1</v>
      </c>
      <c r="V28" s="268"/>
      <c r="W28" s="268"/>
      <c r="X28" s="269" t="s">
        <v>34</v>
      </c>
      <c r="Y28" s="269"/>
      <c r="Z28" s="269"/>
      <c r="AA28" s="270"/>
      <c r="AB28" s="271"/>
      <c r="AC28" s="271"/>
      <c r="AD28" s="271"/>
      <c r="AE28" s="271"/>
      <c r="AF28" s="272"/>
      <c r="AG28" s="270">
        <v>800000</v>
      </c>
      <c r="AH28" s="271"/>
      <c r="AI28" s="271"/>
      <c r="AJ28" s="271"/>
      <c r="AK28" s="271"/>
      <c r="AL28" s="271"/>
      <c r="AM28" s="272"/>
    </row>
    <row r="29" spans="2:39" ht="28.5" customHeight="1">
      <c r="B29" s="104"/>
      <c r="C29" s="248"/>
      <c r="D29" s="248"/>
      <c r="E29" s="248"/>
      <c r="F29" s="248"/>
      <c r="G29" s="248"/>
      <c r="H29" s="248"/>
      <c r="I29" s="248"/>
      <c r="J29" s="248"/>
      <c r="K29" s="248"/>
      <c r="L29" s="248"/>
      <c r="M29" s="248"/>
      <c r="N29" s="248"/>
      <c r="O29" s="248"/>
      <c r="P29" s="248"/>
      <c r="Q29" s="248"/>
      <c r="R29" s="248"/>
      <c r="S29" s="248"/>
      <c r="T29" s="249"/>
      <c r="U29" s="250"/>
      <c r="V29" s="250"/>
      <c r="W29" s="250"/>
      <c r="X29" s="251"/>
      <c r="Y29" s="251"/>
      <c r="Z29" s="251"/>
      <c r="AA29" s="252"/>
      <c r="AB29" s="253"/>
      <c r="AC29" s="253"/>
      <c r="AD29" s="253"/>
      <c r="AE29" s="253"/>
      <c r="AF29" s="254"/>
      <c r="AG29" s="252"/>
      <c r="AH29" s="253"/>
      <c r="AI29" s="253"/>
      <c r="AJ29" s="253"/>
      <c r="AK29" s="253"/>
      <c r="AL29" s="253"/>
      <c r="AM29" s="254"/>
    </row>
    <row r="30" spans="2:39" ht="28.5" customHeight="1">
      <c r="B30" s="104"/>
      <c r="C30" s="248"/>
      <c r="D30" s="248"/>
      <c r="E30" s="248"/>
      <c r="F30" s="248"/>
      <c r="G30" s="248"/>
      <c r="H30" s="248"/>
      <c r="I30" s="248"/>
      <c r="J30" s="248"/>
      <c r="K30" s="248"/>
      <c r="L30" s="248"/>
      <c r="M30" s="248"/>
      <c r="N30" s="248"/>
      <c r="O30" s="248"/>
      <c r="P30" s="248"/>
      <c r="Q30" s="248"/>
      <c r="R30" s="248"/>
      <c r="S30" s="248"/>
      <c r="T30" s="249"/>
      <c r="U30" s="250"/>
      <c r="V30" s="250"/>
      <c r="W30" s="250"/>
      <c r="X30" s="251"/>
      <c r="Y30" s="251"/>
      <c r="Z30" s="251"/>
      <c r="AA30" s="252"/>
      <c r="AB30" s="253"/>
      <c r="AC30" s="253"/>
      <c r="AD30" s="253"/>
      <c r="AE30" s="253"/>
      <c r="AF30" s="254"/>
      <c r="AG30" s="252"/>
      <c r="AH30" s="253"/>
      <c r="AI30" s="253"/>
      <c r="AJ30" s="253"/>
      <c r="AK30" s="253"/>
      <c r="AL30" s="253"/>
      <c r="AM30" s="254"/>
    </row>
    <row r="31" spans="2:39" ht="28.5" customHeight="1">
      <c r="B31" s="104"/>
      <c r="C31" s="248"/>
      <c r="D31" s="248"/>
      <c r="E31" s="248"/>
      <c r="F31" s="248"/>
      <c r="G31" s="248"/>
      <c r="H31" s="248"/>
      <c r="I31" s="248"/>
      <c r="J31" s="248"/>
      <c r="K31" s="248"/>
      <c r="L31" s="248"/>
      <c r="M31" s="248"/>
      <c r="N31" s="248"/>
      <c r="O31" s="248"/>
      <c r="P31" s="248"/>
      <c r="Q31" s="248"/>
      <c r="R31" s="248"/>
      <c r="S31" s="248"/>
      <c r="T31" s="249"/>
      <c r="U31" s="250"/>
      <c r="V31" s="250"/>
      <c r="W31" s="250"/>
      <c r="X31" s="251"/>
      <c r="Y31" s="251"/>
      <c r="Z31" s="251"/>
      <c r="AA31" s="252"/>
      <c r="AB31" s="253"/>
      <c r="AC31" s="253"/>
      <c r="AD31" s="253"/>
      <c r="AE31" s="253"/>
      <c r="AF31" s="254"/>
      <c r="AG31" s="252"/>
      <c r="AH31" s="253"/>
      <c r="AI31" s="253"/>
      <c r="AJ31" s="253"/>
      <c r="AK31" s="253"/>
      <c r="AL31" s="253"/>
      <c r="AM31" s="254"/>
    </row>
    <row r="32" spans="2:39" ht="28.5" customHeight="1">
      <c r="B32" s="104"/>
      <c r="C32" s="248"/>
      <c r="D32" s="248"/>
      <c r="E32" s="248"/>
      <c r="F32" s="248"/>
      <c r="G32" s="248"/>
      <c r="H32" s="248"/>
      <c r="I32" s="248"/>
      <c r="J32" s="248"/>
      <c r="K32" s="248"/>
      <c r="L32" s="248"/>
      <c r="M32" s="248"/>
      <c r="N32" s="248"/>
      <c r="O32" s="248"/>
      <c r="P32" s="248"/>
      <c r="Q32" s="248"/>
      <c r="R32" s="248"/>
      <c r="S32" s="248"/>
      <c r="T32" s="249"/>
      <c r="U32" s="250"/>
      <c r="V32" s="250"/>
      <c r="W32" s="250"/>
      <c r="X32" s="251"/>
      <c r="Y32" s="251"/>
      <c r="Z32" s="251"/>
      <c r="AA32" s="252"/>
      <c r="AB32" s="253"/>
      <c r="AC32" s="253"/>
      <c r="AD32" s="253"/>
      <c r="AE32" s="253"/>
      <c r="AF32" s="254"/>
      <c r="AG32" s="252"/>
      <c r="AH32" s="253"/>
      <c r="AI32" s="253"/>
      <c r="AJ32" s="253"/>
      <c r="AK32" s="253"/>
      <c r="AL32" s="253"/>
      <c r="AM32" s="254"/>
    </row>
    <row r="33" spans="2:39" ht="28.5" customHeight="1">
      <c r="B33" s="104"/>
      <c r="C33" s="248"/>
      <c r="D33" s="248"/>
      <c r="E33" s="248"/>
      <c r="F33" s="248"/>
      <c r="G33" s="248"/>
      <c r="H33" s="248"/>
      <c r="I33" s="248"/>
      <c r="J33" s="248"/>
      <c r="K33" s="248"/>
      <c r="L33" s="248"/>
      <c r="M33" s="248"/>
      <c r="N33" s="248"/>
      <c r="O33" s="248"/>
      <c r="P33" s="248"/>
      <c r="Q33" s="248"/>
      <c r="R33" s="248"/>
      <c r="S33" s="248"/>
      <c r="T33" s="249"/>
      <c r="U33" s="250"/>
      <c r="V33" s="250"/>
      <c r="W33" s="250"/>
      <c r="X33" s="251"/>
      <c r="Y33" s="251"/>
      <c r="Z33" s="251"/>
      <c r="AA33" s="252"/>
      <c r="AB33" s="253"/>
      <c r="AC33" s="253"/>
      <c r="AD33" s="253"/>
      <c r="AE33" s="253"/>
      <c r="AF33" s="254"/>
      <c r="AG33" s="252"/>
      <c r="AH33" s="253"/>
      <c r="AI33" s="253"/>
      <c r="AJ33" s="253"/>
      <c r="AK33" s="253"/>
      <c r="AL33" s="253"/>
      <c r="AM33" s="254"/>
    </row>
    <row r="34" spans="2:39" ht="28.5" customHeight="1">
      <c r="B34" s="105"/>
      <c r="C34" s="255"/>
      <c r="D34" s="255"/>
      <c r="E34" s="255"/>
      <c r="F34" s="255"/>
      <c r="G34" s="255"/>
      <c r="H34" s="255"/>
      <c r="I34" s="255"/>
      <c r="J34" s="255"/>
      <c r="K34" s="255"/>
      <c r="L34" s="255"/>
      <c r="M34" s="255"/>
      <c r="N34" s="255"/>
      <c r="O34" s="255"/>
      <c r="P34" s="255"/>
      <c r="Q34" s="255"/>
      <c r="R34" s="255"/>
      <c r="S34" s="255"/>
      <c r="T34" s="256"/>
      <c r="U34" s="257"/>
      <c r="V34" s="257"/>
      <c r="W34" s="257"/>
      <c r="X34" s="258"/>
      <c r="Y34" s="258"/>
      <c r="Z34" s="258"/>
      <c r="AA34" s="259"/>
      <c r="AB34" s="260"/>
      <c r="AC34" s="260"/>
      <c r="AD34" s="260"/>
      <c r="AE34" s="260"/>
      <c r="AF34" s="261"/>
      <c r="AG34" s="259"/>
      <c r="AH34" s="260"/>
      <c r="AI34" s="260"/>
      <c r="AJ34" s="260"/>
      <c r="AK34" s="260"/>
      <c r="AL34" s="260"/>
      <c r="AM34" s="261"/>
    </row>
    <row r="35" spans="2:39" ht="28.5" customHeight="1">
      <c r="B35" s="105"/>
      <c r="C35" s="107"/>
      <c r="D35" s="107"/>
      <c r="E35" s="107"/>
      <c r="F35" s="107"/>
      <c r="G35" s="106"/>
      <c r="H35" s="107"/>
      <c r="I35" s="107"/>
      <c r="J35" s="107"/>
      <c r="K35" s="107"/>
      <c r="L35" s="107"/>
      <c r="M35" s="107"/>
      <c r="N35" s="107"/>
      <c r="O35" s="107"/>
      <c r="P35" s="107"/>
      <c r="Q35" s="107"/>
      <c r="R35" s="107"/>
      <c r="S35" s="107"/>
      <c r="T35" s="107"/>
      <c r="U35" s="108"/>
      <c r="V35" s="107"/>
      <c r="W35" s="107"/>
      <c r="X35" s="108"/>
      <c r="Y35" s="107"/>
      <c r="Z35" s="107"/>
      <c r="AA35" s="107"/>
      <c r="AB35" s="107"/>
      <c r="AC35" s="107"/>
      <c r="AD35" s="107"/>
      <c r="AE35" s="107"/>
      <c r="AF35" s="109"/>
      <c r="AG35" s="242" t="s">
        <v>7</v>
      </c>
      <c r="AH35" s="243"/>
      <c r="AI35" s="244"/>
      <c r="AJ35" s="245">
        <v>0.1</v>
      </c>
      <c r="AK35" s="246"/>
      <c r="AL35" s="246"/>
      <c r="AM35" s="247"/>
    </row>
    <row r="36" spans="2:39" ht="15" customHeight="1">
      <c r="B36" s="110" t="s">
        <v>6</v>
      </c>
      <c r="C36" s="111"/>
      <c r="D36" s="111"/>
      <c r="E36" s="111"/>
      <c r="F36" s="112"/>
      <c r="G36" s="111"/>
      <c r="H36" s="112"/>
      <c r="I36" s="111"/>
      <c r="J36" s="112"/>
      <c r="K36" s="111"/>
      <c r="L36" s="112"/>
      <c r="M36" s="111"/>
      <c r="N36" s="111"/>
      <c r="O36" s="112"/>
      <c r="P36" s="111"/>
      <c r="Q36" s="112"/>
      <c r="R36" s="111"/>
      <c r="S36" s="111"/>
      <c r="T36" s="112"/>
      <c r="U36" s="111"/>
      <c r="V36" s="111"/>
      <c r="W36" s="112"/>
      <c r="X36" s="111"/>
      <c r="Y36" s="111"/>
      <c r="Z36" s="112"/>
      <c r="AA36" s="111"/>
      <c r="AB36" s="111"/>
      <c r="AC36" s="111"/>
      <c r="AD36" s="111"/>
      <c r="AE36" s="111"/>
      <c r="AF36" s="111"/>
      <c r="AG36" s="111"/>
      <c r="AH36" s="111"/>
      <c r="AI36" s="111"/>
      <c r="AJ36" s="111"/>
      <c r="AK36" s="111"/>
      <c r="AL36" s="111"/>
      <c r="AM36" s="113"/>
    </row>
    <row r="37" spans="2:39" ht="15" customHeight="1">
      <c r="B37" s="114" t="s">
        <v>5</v>
      </c>
      <c r="C37" s="115" t="s">
        <v>76</v>
      </c>
      <c r="F37" s="98"/>
      <c r="H37" s="98"/>
      <c r="J37" s="98"/>
      <c r="L37" s="98"/>
      <c r="O37" s="98"/>
      <c r="Q37" s="98"/>
      <c r="T37" s="98"/>
      <c r="W37" s="98"/>
      <c r="Z37" s="98"/>
      <c r="AM37" s="116"/>
    </row>
    <row r="38" spans="2:39" ht="15" customHeight="1">
      <c r="B38" s="117" t="s">
        <v>4</v>
      </c>
      <c r="C38" s="115" t="s">
        <v>75</v>
      </c>
      <c r="F38" s="98"/>
      <c r="H38" s="98"/>
      <c r="J38" s="98"/>
      <c r="L38" s="98"/>
      <c r="O38" s="98"/>
      <c r="Q38" s="98"/>
      <c r="T38" s="98"/>
      <c r="W38" s="98"/>
      <c r="Z38" s="98"/>
      <c r="AM38" s="116"/>
    </row>
    <row r="39" spans="2:39" ht="15" customHeight="1">
      <c r="B39" s="117" t="s">
        <v>3</v>
      </c>
      <c r="C39" s="115" t="s">
        <v>2</v>
      </c>
      <c r="F39" s="98"/>
      <c r="H39" s="98"/>
      <c r="J39" s="98"/>
      <c r="L39" s="98"/>
      <c r="O39" s="98"/>
      <c r="Q39" s="98"/>
      <c r="T39" s="98"/>
      <c r="W39" s="98"/>
      <c r="Z39" s="98"/>
      <c r="AM39" s="116"/>
    </row>
    <row r="40" spans="2:39" ht="15" customHeight="1">
      <c r="B40" s="118"/>
      <c r="C40" s="119"/>
      <c r="D40" s="107"/>
      <c r="E40" s="107"/>
      <c r="F40" s="106"/>
      <c r="G40" s="107"/>
      <c r="H40" s="106"/>
      <c r="I40" s="107"/>
      <c r="J40" s="106"/>
      <c r="K40" s="107"/>
      <c r="L40" s="106"/>
      <c r="M40" s="107"/>
      <c r="N40" s="107"/>
      <c r="O40" s="106"/>
      <c r="P40" s="107"/>
      <c r="Q40" s="106"/>
      <c r="R40" s="107"/>
      <c r="S40" s="107"/>
      <c r="T40" s="106"/>
      <c r="U40" s="107"/>
      <c r="V40" s="107"/>
      <c r="W40" s="106"/>
      <c r="X40" s="107"/>
      <c r="Y40" s="107"/>
      <c r="Z40" s="106"/>
      <c r="AA40" s="107"/>
      <c r="AB40" s="107"/>
      <c r="AC40" s="107"/>
      <c r="AD40" s="107"/>
      <c r="AE40" s="107"/>
      <c r="AF40" s="107"/>
      <c r="AG40" s="107"/>
      <c r="AH40" s="107"/>
      <c r="AI40" s="107"/>
      <c r="AJ40" s="107"/>
      <c r="AK40" s="107"/>
      <c r="AL40" s="107"/>
      <c r="AM40" s="109"/>
    </row>
    <row r="41" spans="2:39" ht="16.5" customHeight="1">
      <c r="B41" s="120"/>
      <c r="C41" s="115"/>
      <c r="F41" s="98"/>
      <c r="H41" s="98"/>
      <c r="J41" s="98"/>
      <c r="L41" s="98"/>
      <c r="O41" s="98"/>
      <c r="Q41" s="98"/>
      <c r="T41" s="98"/>
      <c r="W41" s="98"/>
      <c r="Z41" s="98"/>
    </row>
    <row r="42" spans="2:39" ht="16.5" customHeight="1">
      <c r="B42" s="120"/>
      <c r="C42" s="115"/>
      <c r="F42" s="98"/>
      <c r="H42" s="98"/>
      <c r="J42" s="98"/>
      <c r="L42" s="98"/>
      <c r="O42" s="98"/>
      <c r="Q42" s="98"/>
      <c r="T42" s="98"/>
      <c r="W42" s="98"/>
      <c r="Z42" s="98"/>
    </row>
    <row r="43" spans="2:39" s="43" customFormat="1" ht="16.5" customHeight="1">
      <c r="B43" s="121" t="s">
        <v>1</v>
      </c>
      <c r="C43" s="122"/>
      <c r="D43" s="122"/>
      <c r="E43" s="122"/>
      <c r="F43" s="122"/>
      <c r="G43" s="122"/>
      <c r="H43" s="122"/>
      <c r="I43" s="122"/>
      <c r="J43" s="122"/>
      <c r="K43" s="123"/>
      <c r="L43" s="98"/>
      <c r="M43" s="41"/>
      <c r="N43" s="41"/>
      <c r="O43" s="98"/>
      <c r="P43" s="41"/>
      <c r="Q43" s="98"/>
      <c r="R43" s="41"/>
      <c r="S43" s="41"/>
      <c r="T43" s="98"/>
      <c r="U43" s="41"/>
      <c r="V43" s="41"/>
      <c r="W43" s="98"/>
      <c r="X43" s="41"/>
      <c r="Y43" s="41"/>
      <c r="Z43" s="98"/>
      <c r="AA43" s="41"/>
      <c r="AB43" s="41"/>
      <c r="AC43" s="41"/>
      <c r="AD43" s="41"/>
      <c r="AE43" s="41"/>
      <c r="AF43" s="41"/>
      <c r="AG43" s="41"/>
      <c r="AH43" s="41"/>
      <c r="AI43" s="41"/>
      <c r="AJ43" s="41"/>
      <c r="AK43" s="41"/>
      <c r="AL43" s="41"/>
      <c r="AM43" s="41"/>
    </row>
    <row r="44" spans="2:39" s="43" customFormat="1" ht="18.75" customHeight="1">
      <c r="B44" s="124"/>
      <c r="C44" s="116"/>
      <c r="D44" s="124"/>
      <c r="E44" s="116"/>
      <c r="F44" s="124"/>
      <c r="G44" s="116"/>
      <c r="H44" s="124"/>
      <c r="I44" s="116"/>
      <c r="J44" s="41"/>
      <c r="K44" s="116"/>
      <c r="L44" s="98"/>
      <c r="M44" s="41"/>
      <c r="N44" s="41"/>
      <c r="O44" s="98"/>
      <c r="P44" s="41"/>
      <c r="Q44" s="98"/>
      <c r="R44" s="41"/>
      <c r="S44" s="41"/>
      <c r="T44" s="98"/>
      <c r="U44" s="41"/>
      <c r="V44" s="41"/>
      <c r="W44" s="98"/>
      <c r="X44" s="41"/>
      <c r="Y44" s="41"/>
      <c r="Z44" s="98"/>
      <c r="AA44" s="41"/>
      <c r="AB44" s="41"/>
      <c r="AC44" s="41"/>
      <c r="AD44" s="41"/>
      <c r="AE44" s="41"/>
      <c r="AF44" s="41"/>
      <c r="AG44" s="41"/>
      <c r="AH44" s="41"/>
      <c r="AI44" s="41"/>
      <c r="AJ44" s="41"/>
      <c r="AK44" s="41"/>
      <c r="AL44" s="41"/>
      <c r="AM44" s="41"/>
    </row>
    <row r="45" spans="2:39" s="43" customFormat="1" ht="18.75" customHeight="1">
      <c r="B45" s="125"/>
      <c r="C45" s="109"/>
      <c r="D45" s="125"/>
      <c r="E45" s="109"/>
      <c r="F45" s="125"/>
      <c r="G45" s="109"/>
      <c r="H45" s="125"/>
      <c r="I45" s="109"/>
      <c r="J45" s="107"/>
      <c r="K45" s="109"/>
      <c r="L45" s="98"/>
      <c r="M45" s="41"/>
      <c r="N45" s="41"/>
      <c r="O45" s="98"/>
      <c r="P45" s="41"/>
      <c r="Q45" s="98"/>
      <c r="R45" s="41"/>
      <c r="S45" s="41"/>
      <c r="T45" s="98"/>
      <c r="U45" s="41"/>
      <c r="V45" s="41"/>
      <c r="W45" s="98"/>
      <c r="X45" s="41"/>
      <c r="Y45" s="41"/>
      <c r="Z45" s="98"/>
      <c r="AA45" s="41"/>
      <c r="AB45" s="41"/>
      <c r="AC45" s="41"/>
      <c r="AD45" s="41"/>
      <c r="AE45" s="41"/>
      <c r="AF45" s="41"/>
      <c r="AG45" s="41"/>
      <c r="AH45" s="41"/>
      <c r="AI45" s="41"/>
      <c r="AJ45" s="41"/>
      <c r="AK45" s="41"/>
      <c r="AL45" s="41"/>
      <c r="AM45" s="41"/>
    </row>
    <row r="70" spans="11:39" ht="22.5" customHeight="1">
      <c r="K70" s="126" t="s">
        <v>32</v>
      </c>
      <c r="L70" s="127"/>
      <c r="M70" s="127"/>
      <c r="N70" s="128"/>
      <c r="AJ70" s="126">
        <v>0.1</v>
      </c>
      <c r="AK70" s="127"/>
      <c r="AL70" s="127"/>
      <c r="AM70" s="128"/>
    </row>
    <row r="71" spans="11:39" ht="22.5" customHeight="1">
      <c r="K71" s="126" t="s">
        <v>37</v>
      </c>
      <c r="L71" s="127"/>
      <c r="M71" s="127"/>
      <c r="N71" s="128"/>
      <c r="AJ71" s="126" t="s">
        <v>0</v>
      </c>
      <c r="AK71" s="127"/>
      <c r="AL71" s="127"/>
      <c r="AM71" s="128"/>
    </row>
    <row r="72" spans="11:39" ht="22.5" customHeight="1">
      <c r="K72" s="126" t="s">
        <v>38</v>
      </c>
      <c r="L72" s="127"/>
      <c r="M72" s="127"/>
      <c r="N72" s="128"/>
      <c r="AJ72" s="126"/>
      <c r="AK72" s="127"/>
      <c r="AL72" s="127"/>
      <c r="AM72" s="128"/>
    </row>
  </sheetData>
  <sheetProtection algorithmName="SHA-512" hashValue="LulAjCiK0lZcvDhwAFkIsuiDbCpE2CCIMcHhZgbDkJFdXKR4cRx066Q3fqNasT5pa6QMqsEGlmgKAvpBKwEUmA==" saltValue="lv07S8nbJz3Ecb5kO6XSpA==" spinCount="100000" sheet="1" objects="1" scenarios="1" formatCells="0"/>
  <mergeCells count="90">
    <mergeCell ref="AA7:AM9"/>
    <mergeCell ref="AA3:AE3"/>
    <mergeCell ref="AF3:AH3"/>
    <mergeCell ref="B5:J5"/>
    <mergeCell ref="B6:F6"/>
    <mergeCell ref="AA6:AE6"/>
    <mergeCell ref="AA10:AE10"/>
    <mergeCell ref="AF10:AI10"/>
    <mergeCell ref="AA11:AE11"/>
    <mergeCell ref="AF11:AM11"/>
    <mergeCell ref="B14:F14"/>
    <mergeCell ref="G14:L14"/>
    <mergeCell ref="B15:F15"/>
    <mergeCell ref="G15:L15"/>
    <mergeCell ref="B16:F16"/>
    <mergeCell ref="G16:Z16"/>
    <mergeCell ref="B18:F18"/>
    <mergeCell ref="G18:L18"/>
    <mergeCell ref="N18:R18"/>
    <mergeCell ref="S18:W18"/>
    <mergeCell ref="AH21:AM21"/>
    <mergeCell ref="B22:F22"/>
    <mergeCell ref="G22:L22"/>
    <mergeCell ref="M22:R22"/>
    <mergeCell ref="S22:X22"/>
    <mergeCell ref="Y22:Z22"/>
    <mergeCell ref="AA22:AG22"/>
    <mergeCell ref="AH22:AM22"/>
    <mergeCell ref="B21:F21"/>
    <mergeCell ref="G21:L21"/>
    <mergeCell ref="M21:R21"/>
    <mergeCell ref="S21:X21"/>
    <mergeCell ref="Y21:Z21"/>
    <mergeCell ref="AA21:AG21"/>
    <mergeCell ref="AH23:AM23"/>
    <mergeCell ref="B24:F24"/>
    <mergeCell ref="G24:L24"/>
    <mergeCell ref="M24:R24"/>
    <mergeCell ref="S24:X24"/>
    <mergeCell ref="Y24:Z24"/>
    <mergeCell ref="AA24:AG24"/>
    <mergeCell ref="AH24:AM24"/>
    <mergeCell ref="B23:F23"/>
    <mergeCell ref="G23:L23"/>
    <mergeCell ref="M23:R23"/>
    <mergeCell ref="S23:X23"/>
    <mergeCell ref="Y23:Z23"/>
    <mergeCell ref="AA23:AG23"/>
    <mergeCell ref="C28:T28"/>
    <mergeCell ref="U28:W28"/>
    <mergeCell ref="X28:Z28"/>
    <mergeCell ref="AA28:AF28"/>
    <mergeCell ref="AG28:AM28"/>
    <mergeCell ref="H27:O27"/>
    <mergeCell ref="U27:W27"/>
    <mergeCell ref="X27:Z27"/>
    <mergeCell ref="AB27:AE27"/>
    <mergeCell ref="AI27:AK27"/>
    <mergeCell ref="C30:T30"/>
    <mergeCell ref="U30:W30"/>
    <mergeCell ref="X30:Z30"/>
    <mergeCell ref="AA30:AF30"/>
    <mergeCell ref="AG30:AM30"/>
    <mergeCell ref="C29:T29"/>
    <mergeCell ref="U29:W29"/>
    <mergeCell ref="X29:Z29"/>
    <mergeCell ref="AA29:AF29"/>
    <mergeCell ref="AG29:AM29"/>
    <mergeCell ref="C32:T32"/>
    <mergeCell ref="U32:W32"/>
    <mergeCell ref="X32:Z32"/>
    <mergeCell ref="AA32:AF32"/>
    <mergeCell ref="AG32:AM32"/>
    <mergeCell ref="C31:T31"/>
    <mergeCell ref="U31:W31"/>
    <mergeCell ref="X31:Z31"/>
    <mergeCell ref="AA31:AF31"/>
    <mergeCell ref="AG31:AM31"/>
    <mergeCell ref="AG35:AI35"/>
    <mergeCell ref="AJ35:AM35"/>
    <mergeCell ref="C33:T33"/>
    <mergeCell ref="U33:W33"/>
    <mergeCell ref="X33:Z33"/>
    <mergeCell ref="AA33:AF33"/>
    <mergeCell ref="AG33:AM33"/>
    <mergeCell ref="C34:T34"/>
    <mergeCell ref="U34:W34"/>
    <mergeCell ref="X34:Z34"/>
    <mergeCell ref="AA34:AF34"/>
    <mergeCell ref="AG34:AM34"/>
  </mergeCells>
  <phoneticPr fontId="2"/>
  <conditionalFormatting sqref="G18:L18">
    <cfRule type="expression" dxfId="11" priority="5">
      <formula>$G$18=0</formula>
    </cfRule>
  </conditionalFormatting>
  <conditionalFormatting sqref="S18:W18">
    <cfRule type="expression" dxfId="10" priority="4">
      <formula>$S$18=0</formula>
    </cfRule>
  </conditionalFormatting>
  <conditionalFormatting sqref="S22:X22">
    <cfRule type="expression" dxfId="9" priority="6">
      <formula>$S$22=0</formula>
    </cfRule>
  </conditionalFormatting>
  <conditionalFormatting sqref="AH22:AM22">
    <cfRule type="expression" dxfId="8" priority="3">
      <formula>AND($G$22=0,$M$22=0)</formula>
    </cfRule>
  </conditionalFormatting>
  <conditionalFormatting sqref="AH23:AM23">
    <cfRule type="expression" dxfId="7" priority="2">
      <formula>AND($G$23=0,$M$23=0)</formula>
    </cfRule>
  </conditionalFormatting>
  <conditionalFormatting sqref="AH24:AM24">
    <cfRule type="expression" dxfId="6" priority="1">
      <formula>AND($G$24=0,$M$24=0)</formula>
    </cfRule>
  </conditionalFormatting>
  <dataValidations disablePrompts="1" count="3">
    <dataValidation type="list" showInputMessage="1" showErrorMessage="1" sqref="AJ35" xr:uid="{84B6E5FF-7455-4D97-BD75-424AA8FE54E6}">
      <formula1>$AJ$70:$AJ$72</formula1>
    </dataValidation>
    <dataValidation type="textLength" operator="equal" allowBlank="1" showInputMessage="1" showErrorMessage="1" sqref="AB12:AM12" xr:uid="{4C8353A4-667C-4D94-BDD3-345BB1679640}">
      <formula1>14</formula1>
    </dataValidation>
    <dataValidation type="list" allowBlank="1" showInputMessage="1" showErrorMessage="1" sqref="B6" xr:uid="{9CD8EAD1-7060-4A12-B734-0EB79D26B5E1}">
      <formula1>$K$70:$K$73</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0B082-4448-4F0E-834C-727CACC4132E}">
  <sheetPr>
    <tabColor theme="9" tint="-0.249977111117893"/>
  </sheetPr>
  <dimension ref="B1:AM72"/>
  <sheetViews>
    <sheetView zoomScaleNormal="100" zoomScaleSheetLayoutView="100" workbookViewId="0"/>
  </sheetViews>
  <sheetFormatPr defaultRowHeight="22.5" customHeight="1"/>
  <cols>
    <col min="1" max="1" width="3.69921875" style="41" customWidth="1"/>
    <col min="2" max="5" width="2.19921875" style="41" customWidth="1"/>
    <col min="6" max="6" width="2.19921875" style="42" customWidth="1"/>
    <col min="7" max="7" width="2.19921875" style="41" customWidth="1"/>
    <col min="8" max="8" width="2.19921875" style="42" customWidth="1"/>
    <col min="9" max="9" width="2.19921875" style="41" customWidth="1"/>
    <col min="10" max="10" width="2.19921875" style="42" customWidth="1"/>
    <col min="11" max="11" width="2.19921875" style="41" customWidth="1"/>
    <col min="12" max="12" width="2.19921875" style="42" customWidth="1"/>
    <col min="13" max="14" width="2.19921875" style="41" customWidth="1"/>
    <col min="15" max="15" width="2.19921875" style="42" customWidth="1"/>
    <col min="16" max="16" width="2.19921875" style="41" customWidth="1"/>
    <col min="17" max="17" width="2.19921875" style="42" customWidth="1"/>
    <col min="18" max="19" width="2.19921875" style="41" customWidth="1"/>
    <col min="20" max="20" width="2.19921875" style="42" customWidth="1"/>
    <col min="21" max="22" width="2.19921875" style="41" customWidth="1"/>
    <col min="23" max="23" width="2.19921875" style="42" customWidth="1"/>
    <col min="24" max="25" width="2.19921875" style="41" customWidth="1"/>
    <col min="26" max="26" width="2.19921875" style="42" customWidth="1"/>
    <col min="27" max="29" width="2.19921875" style="41" customWidth="1"/>
    <col min="30" max="32" width="1.69921875" style="41" customWidth="1"/>
    <col min="33" max="35" width="2.19921875" style="41" customWidth="1"/>
    <col min="36" max="36" width="2.69921875" style="41" customWidth="1"/>
    <col min="37" max="37" width="2.19921875" style="41" customWidth="1"/>
    <col min="38" max="38" width="2.69921875" style="41" customWidth="1"/>
    <col min="39" max="39" width="2.19921875" style="41" customWidth="1"/>
    <col min="40" max="16384" width="8.796875" style="41"/>
  </cols>
  <sheetData>
    <row r="1" spans="2:39" ht="28.5" customHeight="1">
      <c r="Q1" s="88" t="s">
        <v>31</v>
      </c>
    </row>
    <row r="2" spans="2:39" ht="21" customHeight="1"/>
    <row r="3" spans="2:39" ht="15" customHeight="1">
      <c r="AA3" s="289" t="s">
        <v>92</v>
      </c>
      <c r="AB3" s="289"/>
      <c r="AC3" s="289"/>
      <c r="AD3" s="289"/>
      <c r="AE3" s="289"/>
      <c r="AF3" s="295">
        <v>2025</v>
      </c>
      <c r="AG3" s="295"/>
      <c r="AH3" s="295"/>
      <c r="AI3" s="90" t="s">
        <v>89</v>
      </c>
      <c r="AJ3" s="91">
        <v>12</v>
      </c>
      <c r="AK3" s="90" t="s">
        <v>90</v>
      </c>
      <c r="AL3" s="92">
        <v>31</v>
      </c>
      <c r="AM3" s="90" t="s">
        <v>91</v>
      </c>
    </row>
    <row r="4" spans="2:39" s="44" customFormat="1" ht="15" customHeight="1">
      <c r="F4" s="93"/>
      <c r="H4" s="93"/>
      <c r="J4" s="93"/>
      <c r="L4" s="93"/>
      <c r="O4" s="93"/>
      <c r="Q4" s="93"/>
      <c r="T4" s="93"/>
      <c r="W4" s="93"/>
      <c r="Z4" s="93"/>
      <c r="AG4" s="94"/>
      <c r="AH4" s="94"/>
      <c r="AI4" s="94"/>
    </row>
    <row r="5" spans="2:39" ht="21" customHeight="1">
      <c r="B5" s="296" t="s">
        <v>30</v>
      </c>
      <c r="C5" s="296"/>
      <c r="D5" s="296"/>
      <c r="E5" s="296"/>
      <c r="F5" s="296"/>
      <c r="G5" s="296"/>
      <c r="H5" s="296"/>
      <c r="I5" s="296"/>
      <c r="J5" s="296"/>
      <c r="L5" s="95" t="s">
        <v>29</v>
      </c>
      <c r="AB5" s="96"/>
    </row>
    <row r="6" spans="2:39" ht="21" customHeight="1">
      <c r="B6" s="297" t="s">
        <v>38</v>
      </c>
      <c r="C6" s="297"/>
      <c r="D6" s="297"/>
      <c r="E6" s="297"/>
      <c r="F6" s="297"/>
      <c r="G6" s="97" t="s">
        <v>36</v>
      </c>
      <c r="AA6" s="289" t="s">
        <v>28</v>
      </c>
      <c r="AB6" s="289"/>
      <c r="AC6" s="289"/>
      <c r="AD6" s="289"/>
      <c r="AE6" s="289"/>
      <c r="AF6" s="89"/>
    </row>
    <row r="7" spans="2:39" ht="22.5" customHeight="1">
      <c r="G7" s="42"/>
      <c r="I7" s="42"/>
      <c r="K7" s="42"/>
      <c r="M7" s="42"/>
      <c r="N7" s="42"/>
      <c r="P7" s="42"/>
      <c r="R7" s="42"/>
      <c r="S7" s="42"/>
      <c r="U7" s="42"/>
      <c r="V7" s="42"/>
      <c r="X7" s="42"/>
      <c r="Y7" s="42"/>
      <c r="AA7" s="293" t="s">
        <v>106</v>
      </c>
      <c r="AB7" s="294"/>
      <c r="AC7" s="294"/>
      <c r="AD7" s="294"/>
      <c r="AE7" s="294"/>
      <c r="AF7" s="294"/>
      <c r="AG7" s="294"/>
      <c r="AH7" s="294"/>
      <c r="AI7" s="294"/>
      <c r="AJ7" s="294"/>
      <c r="AK7" s="294"/>
      <c r="AL7" s="294"/>
      <c r="AM7" s="294"/>
    </row>
    <row r="8" spans="2:39" ht="22.5" customHeight="1">
      <c r="G8" s="42"/>
      <c r="I8" s="42"/>
      <c r="K8" s="42"/>
      <c r="M8" s="42"/>
      <c r="N8" s="42"/>
      <c r="P8" s="42"/>
      <c r="R8" s="42"/>
      <c r="S8" s="42"/>
      <c r="U8" s="42"/>
      <c r="V8" s="42"/>
      <c r="X8" s="42"/>
      <c r="Y8" s="42"/>
      <c r="AA8" s="294"/>
      <c r="AB8" s="294"/>
      <c r="AC8" s="294"/>
      <c r="AD8" s="294"/>
      <c r="AE8" s="294"/>
      <c r="AF8" s="294"/>
      <c r="AG8" s="294"/>
      <c r="AH8" s="294"/>
      <c r="AI8" s="294"/>
      <c r="AJ8" s="294"/>
      <c r="AK8" s="294"/>
      <c r="AL8" s="294"/>
      <c r="AM8" s="294"/>
    </row>
    <row r="9" spans="2:39" ht="22.5" customHeight="1">
      <c r="G9" s="42"/>
      <c r="I9" s="42"/>
      <c r="K9" s="42"/>
      <c r="M9" s="42"/>
      <c r="N9" s="42"/>
      <c r="P9" s="42"/>
      <c r="R9" s="42"/>
      <c r="S9" s="42"/>
      <c r="U9" s="42"/>
      <c r="V9" s="42"/>
      <c r="X9" s="42"/>
      <c r="Y9" s="42"/>
      <c r="AA9" s="294"/>
      <c r="AB9" s="294"/>
      <c r="AC9" s="294"/>
      <c r="AD9" s="294"/>
      <c r="AE9" s="294"/>
      <c r="AF9" s="294"/>
      <c r="AG9" s="294"/>
      <c r="AH9" s="294"/>
      <c r="AI9" s="294"/>
      <c r="AJ9" s="294"/>
      <c r="AK9" s="294"/>
      <c r="AL9" s="294"/>
      <c r="AM9" s="294"/>
    </row>
    <row r="10" spans="2:39" ht="15" customHeight="1">
      <c r="AA10" s="288" t="s">
        <v>82</v>
      </c>
      <c r="AB10" s="289"/>
      <c r="AC10" s="289"/>
      <c r="AD10" s="289"/>
      <c r="AE10" s="289"/>
      <c r="AF10" s="290" t="s">
        <v>102</v>
      </c>
      <c r="AG10" s="291"/>
      <c r="AH10" s="291"/>
      <c r="AI10" s="291"/>
    </row>
    <row r="11" spans="2:39" ht="15" customHeight="1">
      <c r="AA11" s="288" t="s">
        <v>27</v>
      </c>
      <c r="AB11" s="289"/>
      <c r="AC11" s="289"/>
      <c r="AD11" s="289"/>
      <c r="AE11" s="289"/>
      <c r="AF11" s="292" t="s">
        <v>35</v>
      </c>
      <c r="AG11" s="292"/>
      <c r="AH11" s="292"/>
      <c r="AI11" s="292"/>
      <c r="AJ11" s="292"/>
      <c r="AK11" s="292"/>
      <c r="AL11" s="292"/>
      <c r="AM11" s="292"/>
    </row>
    <row r="12" spans="2:39" ht="15" customHeight="1"/>
    <row r="13" spans="2:39" ht="18" customHeight="1"/>
    <row r="14" spans="2:39" ht="21" customHeight="1">
      <c r="B14" s="278" t="s">
        <v>80</v>
      </c>
      <c r="C14" s="262"/>
      <c r="D14" s="262"/>
      <c r="E14" s="262"/>
      <c r="F14" s="279"/>
      <c r="G14" s="280"/>
      <c r="H14" s="281"/>
      <c r="I14" s="281"/>
      <c r="J14" s="281"/>
      <c r="K14" s="281"/>
      <c r="L14" s="282"/>
      <c r="R14" s="98"/>
      <c r="S14" s="98"/>
      <c r="T14" s="41"/>
      <c r="U14" s="98"/>
      <c r="V14" s="98"/>
      <c r="W14" s="41"/>
      <c r="X14" s="98"/>
      <c r="Z14" s="41"/>
      <c r="AA14" s="98"/>
      <c r="AB14" s="41" ph="1"/>
    </row>
    <row r="15" spans="2:39" ht="21" customHeight="1">
      <c r="B15" s="278" t="s">
        <v>79</v>
      </c>
      <c r="C15" s="262"/>
      <c r="D15" s="262"/>
      <c r="E15" s="262"/>
      <c r="F15" s="279"/>
      <c r="G15" s="280"/>
      <c r="H15" s="281"/>
      <c r="I15" s="281"/>
      <c r="J15" s="281"/>
      <c r="K15" s="281"/>
      <c r="L15" s="282"/>
      <c r="M15" s="42"/>
      <c r="N15" s="42"/>
      <c r="P15" s="42"/>
      <c r="R15" s="42"/>
      <c r="S15" s="42"/>
      <c r="U15" s="42"/>
      <c r="V15" s="42"/>
      <c r="X15" s="42"/>
      <c r="Y15" s="42"/>
      <c r="AA15" s="98"/>
    </row>
    <row r="16" spans="2:39" ht="28.5" customHeight="1">
      <c r="B16" s="283" t="s">
        <v>87</v>
      </c>
      <c r="C16" s="262"/>
      <c r="D16" s="262"/>
      <c r="E16" s="262"/>
      <c r="F16" s="279"/>
      <c r="G16" s="284" t="s">
        <v>103</v>
      </c>
      <c r="H16" s="285"/>
      <c r="I16" s="285"/>
      <c r="J16" s="285"/>
      <c r="K16" s="285"/>
      <c r="L16" s="285"/>
      <c r="M16" s="285"/>
      <c r="N16" s="285"/>
      <c r="O16" s="285"/>
      <c r="P16" s="285"/>
      <c r="Q16" s="285"/>
      <c r="R16" s="285"/>
      <c r="S16" s="285"/>
      <c r="T16" s="285"/>
      <c r="U16" s="285"/>
      <c r="V16" s="285"/>
      <c r="W16" s="285"/>
      <c r="X16" s="285"/>
      <c r="Y16" s="285"/>
      <c r="Z16" s="286"/>
      <c r="AA16" s="98"/>
    </row>
    <row r="17" spans="2:39" ht="15" customHeight="1">
      <c r="F17" s="41"/>
      <c r="H17" s="41"/>
      <c r="J17" s="41"/>
      <c r="L17" s="41"/>
      <c r="O17" s="41"/>
      <c r="Q17" s="41"/>
      <c r="T17" s="41"/>
      <c r="W17" s="41"/>
      <c r="Y17" s="42"/>
      <c r="AA17" s="98"/>
    </row>
    <row r="18" spans="2:39" ht="21" customHeight="1">
      <c r="B18" s="283" t="s">
        <v>26</v>
      </c>
      <c r="C18" s="262"/>
      <c r="D18" s="262"/>
      <c r="E18" s="262"/>
      <c r="F18" s="279"/>
      <c r="G18" s="153">
        <f>S24</f>
        <v>20000</v>
      </c>
      <c r="H18" s="154"/>
      <c r="I18" s="154"/>
      <c r="J18" s="154"/>
      <c r="K18" s="154"/>
      <c r="L18" s="155"/>
      <c r="N18" s="287" t="s">
        <v>25</v>
      </c>
      <c r="O18" s="287"/>
      <c r="P18" s="287"/>
      <c r="Q18" s="287"/>
      <c r="R18" s="287"/>
      <c r="S18" s="157" t="str">
        <f>S23</f>
        <v/>
      </c>
      <c r="T18" s="158"/>
      <c r="U18" s="158"/>
      <c r="V18" s="158"/>
      <c r="W18" s="158"/>
      <c r="X18" s="41" t="s">
        <v>24</v>
      </c>
      <c r="Z18" s="41"/>
    </row>
    <row r="19" spans="2:39" ht="15" customHeight="1">
      <c r="F19" s="41"/>
      <c r="H19" s="41"/>
      <c r="J19" s="41"/>
      <c r="L19" s="41"/>
      <c r="O19" s="41"/>
      <c r="Q19" s="41"/>
      <c r="T19" s="41"/>
      <c r="W19" s="41"/>
      <c r="Z19" s="41"/>
    </row>
    <row r="20" spans="2:39" ht="15" customHeight="1">
      <c r="B20" s="41" t="s">
        <v>23</v>
      </c>
      <c r="F20" s="41"/>
      <c r="H20" s="41"/>
      <c r="J20" s="41"/>
      <c r="L20" s="41"/>
      <c r="O20" s="41"/>
      <c r="Q20" s="41"/>
      <c r="T20" s="41"/>
      <c r="W20" s="41"/>
      <c r="Z20" s="41"/>
    </row>
    <row r="21" spans="2:39" ht="21" customHeight="1">
      <c r="B21" s="275"/>
      <c r="C21" s="276"/>
      <c r="D21" s="276"/>
      <c r="E21" s="276"/>
      <c r="F21" s="277"/>
      <c r="G21" s="274" t="s">
        <v>22</v>
      </c>
      <c r="H21" s="274"/>
      <c r="I21" s="274"/>
      <c r="J21" s="274"/>
      <c r="K21" s="274"/>
      <c r="L21" s="274"/>
      <c r="M21" s="274" t="s">
        <v>21</v>
      </c>
      <c r="N21" s="274"/>
      <c r="O21" s="274"/>
      <c r="P21" s="274"/>
      <c r="Q21" s="274"/>
      <c r="R21" s="274"/>
      <c r="S21" s="274" t="s">
        <v>20</v>
      </c>
      <c r="T21" s="274"/>
      <c r="U21" s="274"/>
      <c r="V21" s="274"/>
      <c r="W21" s="274"/>
      <c r="X21" s="274"/>
      <c r="Y21" s="274" t="s">
        <v>19</v>
      </c>
      <c r="Z21" s="274"/>
      <c r="AA21" s="274" t="s">
        <v>18</v>
      </c>
      <c r="AB21" s="274"/>
      <c r="AC21" s="274"/>
      <c r="AD21" s="274"/>
      <c r="AE21" s="274"/>
      <c r="AF21" s="274"/>
      <c r="AG21" s="274"/>
      <c r="AH21" s="274" t="s">
        <v>17</v>
      </c>
      <c r="AI21" s="274"/>
      <c r="AJ21" s="274"/>
      <c r="AK21" s="274"/>
      <c r="AL21" s="274"/>
      <c r="AM21" s="274"/>
    </row>
    <row r="22" spans="2:39" ht="21" customHeight="1">
      <c r="B22" s="264" t="s">
        <v>16</v>
      </c>
      <c r="C22" s="264"/>
      <c r="D22" s="264"/>
      <c r="E22" s="264"/>
      <c r="F22" s="264"/>
      <c r="G22" s="184"/>
      <c r="H22" s="185"/>
      <c r="I22" s="185"/>
      <c r="J22" s="185"/>
      <c r="K22" s="185"/>
      <c r="L22" s="185"/>
      <c r="M22" s="184"/>
      <c r="N22" s="185"/>
      <c r="O22" s="185"/>
      <c r="P22" s="185"/>
      <c r="Q22" s="185"/>
      <c r="R22" s="185"/>
      <c r="S22" s="184">
        <f>SUM(AG28:AM34)</f>
        <v>20000</v>
      </c>
      <c r="T22" s="185"/>
      <c r="U22" s="185"/>
      <c r="V22" s="185"/>
      <c r="W22" s="185"/>
      <c r="X22" s="185"/>
      <c r="Y22" s="182" t="str">
        <f>IFERROR(ROUND(AA22/G22,2),"")</f>
        <v/>
      </c>
      <c r="Z22" s="183" t="str">
        <f>IFERROR(ROUND(AA22/W22,2),"")</f>
        <v/>
      </c>
      <c r="AA22" s="184">
        <f>M22+S22</f>
        <v>20000</v>
      </c>
      <c r="AB22" s="185"/>
      <c r="AC22" s="185"/>
      <c r="AD22" s="185"/>
      <c r="AE22" s="185"/>
      <c r="AF22" s="185"/>
      <c r="AG22" s="185"/>
      <c r="AH22" s="190">
        <f>IF(G22=0,0,IF(G22-AA22&lt;0,"契約金額超です",G22-AA22))</f>
        <v>0</v>
      </c>
      <c r="AI22" s="191"/>
      <c r="AJ22" s="191"/>
      <c r="AK22" s="191"/>
      <c r="AL22" s="191"/>
      <c r="AM22" s="191"/>
    </row>
    <row r="23" spans="2:39" ht="21" customHeight="1">
      <c r="B23" s="273" t="s">
        <v>15</v>
      </c>
      <c r="C23" s="273"/>
      <c r="D23" s="273"/>
      <c r="E23" s="273"/>
      <c r="F23" s="273"/>
      <c r="G23" s="188" t="str">
        <f>IF($AJ$35="非課税/不課税","",ROUNDUP(G22*$AJ$35,0))</f>
        <v/>
      </c>
      <c r="H23" s="189"/>
      <c r="I23" s="189"/>
      <c r="J23" s="189"/>
      <c r="K23" s="189"/>
      <c r="L23" s="189"/>
      <c r="M23" s="188" t="str">
        <f>IF($AJ$35="非課税/不課税","",ROUNDUP(M22*$AJ$35,0))</f>
        <v/>
      </c>
      <c r="N23" s="189"/>
      <c r="O23" s="189"/>
      <c r="P23" s="189"/>
      <c r="Q23" s="189"/>
      <c r="R23" s="189"/>
      <c r="S23" s="188" t="str">
        <f>IF($AJ$35="非課税/不課税","",ROUNDUP(S22*$AJ$35,0))</f>
        <v/>
      </c>
      <c r="T23" s="189"/>
      <c r="U23" s="189"/>
      <c r="V23" s="189"/>
      <c r="W23" s="189"/>
      <c r="X23" s="189"/>
      <c r="Y23" s="194"/>
      <c r="Z23" s="195"/>
      <c r="AA23" s="188" t="str">
        <f>IF($AJ$35="非課税/不課税","",ROUNDUP(AA22*$AJ$35,0))</f>
        <v/>
      </c>
      <c r="AB23" s="189"/>
      <c r="AC23" s="189"/>
      <c r="AD23" s="189"/>
      <c r="AE23" s="189"/>
      <c r="AF23" s="189"/>
      <c r="AG23" s="189"/>
      <c r="AH23" s="192" t="str">
        <f>IF($AJ$35="非課税/不課税","",ROUNDUP(AH22*$AJ$35,0))</f>
        <v/>
      </c>
      <c r="AI23" s="193"/>
      <c r="AJ23" s="193"/>
      <c r="AK23" s="193"/>
      <c r="AL23" s="193"/>
      <c r="AM23" s="193"/>
    </row>
    <row r="24" spans="2:39" ht="21" customHeight="1">
      <c r="B24" s="264" t="s">
        <v>14</v>
      </c>
      <c r="C24" s="264"/>
      <c r="D24" s="264"/>
      <c r="E24" s="264"/>
      <c r="F24" s="264"/>
      <c r="G24" s="184">
        <f>SUM(G22:L23)</f>
        <v>0</v>
      </c>
      <c r="H24" s="185"/>
      <c r="I24" s="185"/>
      <c r="J24" s="185"/>
      <c r="K24" s="185"/>
      <c r="L24" s="185"/>
      <c r="M24" s="184">
        <f>SUM(M22:R23)</f>
        <v>0</v>
      </c>
      <c r="N24" s="185"/>
      <c r="O24" s="185"/>
      <c r="P24" s="185"/>
      <c r="Q24" s="185"/>
      <c r="R24" s="185"/>
      <c r="S24" s="184">
        <f>SUM(S22:X23)</f>
        <v>20000</v>
      </c>
      <c r="T24" s="185"/>
      <c r="U24" s="185"/>
      <c r="V24" s="185"/>
      <c r="W24" s="185"/>
      <c r="X24" s="185"/>
      <c r="Y24" s="182"/>
      <c r="Z24" s="183"/>
      <c r="AA24" s="184">
        <f>SUM(AA22:AG23)</f>
        <v>20000</v>
      </c>
      <c r="AB24" s="185"/>
      <c r="AC24" s="185"/>
      <c r="AD24" s="185"/>
      <c r="AE24" s="185"/>
      <c r="AF24" s="185"/>
      <c r="AG24" s="185"/>
      <c r="AH24" s="186">
        <f>SUM(AH22:AM23)</f>
        <v>0</v>
      </c>
      <c r="AI24" s="187"/>
      <c r="AJ24" s="187"/>
      <c r="AK24" s="187"/>
      <c r="AL24" s="187"/>
      <c r="AM24" s="187"/>
    </row>
    <row r="25" spans="2:39" ht="15" customHeight="1">
      <c r="F25" s="41"/>
      <c r="H25" s="41"/>
      <c r="J25" s="41"/>
      <c r="L25" s="41"/>
      <c r="O25" s="41"/>
      <c r="Q25" s="41"/>
      <c r="T25" s="41"/>
      <c r="W25" s="41"/>
      <c r="Z25" s="41"/>
    </row>
    <row r="26" spans="2:39" ht="15" customHeight="1">
      <c r="B26" s="41" t="s">
        <v>13</v>
      </c>
      <c r="F26" s="41"/>
      <c r="H26" s="98"/>
      <c r="J26" s="98"/>
      <c r="L26" s="98"/>
      <c r="O26" s="98"/>
      <c r="Q26" s="98"/>
      <c r="T26" s="98"/>
      <c r="W26" s="98"/>
      <c r="Z26" s="98"/>
    </row>
    <row r="27" spans="2:39" ht="28.5" customHeight="1">
      <c r="B27" s="99"/>
      <c r="C27" s="100"/>
      <c r="D27" s="100"/>
      <c r="E27" s="102"/>
      <c r="F27" s="102"/>
      <c r="G27" s="102"/>
      <c r="H27" s="262" t="s">
        <v>12</v>
      </c>
      <c r="I27" s="262"/>
      <c r="J27" s="262"/>
      <c r="K27" s="262"/>
      <c r="L27" s="262"/>
      <c r="M27" s="262"/>
      <c r="N27" s="262"/>
      <c r="O27" s="262"/>
      <c r="P27" s="102"/>
      <c r="Q27" s="102"/>
      <c r="R27" s="102"/>
      <c r="S27" s="100"/>
      <c r="T27" s="101"/>
      <c r="U27" s="263" t="s">
        <v>11</v>
      </c>
      <c r="V27" s="264"/>
      <c r="W27" s="264"/>
      <c r="X27" s="263" t="s">
        <v>10</v>
      </c>
      <c r="Y27" s="264"/>
      <c r="Z27" s="264"/>
      <c r="AA27" s="100"/>
      <c r="AB27" s="265" t="s">
        <v>9</v>
      </c>
      <c r="AC27" s="262"/>
      <c r="AD27" s="262"/>
      <c r="AE27" s="262"/>
      <c r="AF27" s="101"/>
      <c r="AG27" s="100"/>
      <c r="AH27" s="100"/>
      <c r="AI27" s="262" t="s">
        <v>8</v>
      </c>
      <c r="AJ27" s="262"/>
      <c r="AK27" s="262"/>
      <c r="AL27" s="26"/>
      <c r="AM27" s="25"/>
    </row>
    <row r="28" spans="2:39" ht="28.5" customHeight="1">
      <c r="B28" s="103"/>
      <c r="C28" s="266" t="s">
        <v>40</v>
      </c>
      <c r="D28" s="266"/>
      <c r="E28" s="266"/>
      <c r="F28" s="266"/>
      <c r="G28" s="266"/>
      <c r="H28" s="266"/>
      <c r="I28" s="266"/>
      <c r="J28" s="266"/>
      <c r="K28" s="266"/>
      <c r="L28" s="266"/>
      <c r="M28" s="266"/>
      <c r="N28" s="266"/>
      <c r="O28" s="266"/>
      <c r="P28" s="266"/>
      <c r="Q28" s="266"/>
      <c r="R28" s="266"/>
      <c r="S28" s="266"/>
      <c r="T28" s="267"/>
      <c r="U28" s="268">
        <v>1</v>
      </c>
      <c r="V28" s="268"/>
      <c r="W28" s="268"/>
      <c r="X28" s="269" t="s">
        <v>34</v>
      </c>
      <c r="Y28" s="269"/>
      <c r="Z28" s="269"/>
      <c r="AA28" s="270"/>
      <c r="AB28" s="271"/>
      <c r="AC28" s="271"/>
      <c r="AD28" s="271"/>
      <c r="AE28" s="271"/>
      <c r="AF28" s="272"/>
      <c r="AG28" s="270">
        <v>20000</v>
      </c>
      <c r="AH28" s="271"/>
      <c r="AI28" s="271"/>
      <c r="AJ28" s="271"/>
      <c r="AK28" s="271"/>
      <c r="AL28" s="271"/>
      <c r="AM28" s="272"/>
    </row>
    <row r="29" spans="2:39" ht="28.5" customHeight="1">
      <c r="B29" s="104"/>
      <c r="C29" s="248"/>
      <c r="D29" s="248"/>
      <c r="E29" s="248"/>
      <c r="F29" s="248"/>
      <c r="G29" s="248"/>
      <c r="H29" s="248"/>
      <c r="I29" s="248"/>
      <c r="J29" s="248"/>
      <c r="K29" s="248"/>
      <c r="L29" s="248"/>
      <c r="M29" s="248"/>
      <c r="N29" s="248"/>
      <c r="O29" s="248"/>
      <c r="P29" s="248"/>
      <c r="Q29" s="248"/>
      <c r="R29" s="248"/>
      <c r="S29" s="248"/>
      <c r="T29" s="249"/>
      <c r="U29" s="250"/>
      <c r="V29" s="250"/>
      <c r="W29" s="250"/>
      <c r="X29" s="251"/>
      <c r="Y29" s="251"/>
      <c r="Z29" s="251"/>
      <c r="AA29" s="252"/>
      <c r="AB29" s="253"/>
      <c r="AC29" s="253"/>
      <c r="AD29" s="253"/>
      <c r="AE29" s="253"/>
      <c r="AF29" s="254"/>
      <c r="AG29" s="252"/>
      <c r="AH29" s="253"/>
      <c r="AI29" s="253"/>
      <c r="AJ29" s="253"/>
      <c r="AK29" s="253"/>
      <c r="AL29" s="253"/>
      <c r="AM29" s="254"/>
    </row>
    <row r="30" spans="2:39" ht="28.5" customHeight="1">
      <c r="B30" s="104"/>
      <c r="C30" s="248"/>
      <c r="D30" s="248"/>
      <c r="E30" s="248"/>
      <c r="F30" s="248"/>
      <c r="G30" s="248"/>
      <c r="H30" s="248"/>
      <c r="I30" s="248"/>
      <c r="J30" s="248"/>
      <c r="K30" s="248"/>
      <c r="L30" s="248"/>
      <c r="M30" s="248"/>
      <c r="N30" s="248"/>
      <c r="O30" s="248"/>
      <c r="P30" s="248"/>
      <c r="Q30" s="248"/>
      <c r="R30" s="248"/>
      <c r="S30" s="248"/>
      <c r="T30" s="249"/>
      <c r="U30" s="250"/>
      <c r="V30" s="250"/>
      <c r="W30" s="250"/>
      <c r="X30" s="251"/>
      <c r="Y30" s="251"/>
      <c r="Z30" s="251"/>
      <c r="AA30" s="252"/>
      <c r="AB30" s="253"/>
      <c r="AC30" s="253"/>
      <c r="AD30" s="253"/>
      <c r="AE30" s="253"/>
      <c r="AF30" s="254"/>
      <c r="AG30" s="252"/>
      <c r="AH30" s="253"/>
      <c r="AI30" s="253"/>
      <c r="AJ30" s="253"/>
      <c r="AK30" s="253"/>
      <c r="AL30" s="253"/>
      <c r="AM30" s="254"/>
    </row>
    <row r="31" spans="2:39" ht="28.5" customHeight="1">
      <c r="B31" s="104"/>
      <c r="C31" s="248"/>
      <c r="D31" s="248"/>
      <c r="E31" s="248"/>
      <c r="F31" s="248"/>
      <c r="G31" s="248"/>
      <c r="H31" s="248"/>
      <c r="I31" s="248"/>
      <c r="J31" s="248"/>
      <c r="K31" s="248"/>
      <c r="L31" s="248"/>
      <c r="M31" s="248"/>
      <c r="N31" s="248"/>
      <c r="O31" s="248"/>
      <c r="P31" s="248"/>
      <c r="Q31" s="248"/>
      <c r="R31" s="248"/>
      <c r="S31" s="248"/>
      <c r="T31" s="249"/>
      <c r="U31" s="250"/>
      <c r="V31" s="250"/>
      <c r="W31" s="250"/>
      <c r="X31" s="251"/>
      <c r="Y31" s="251"/>
      <c r="Z31" s="251"/>
      <c r="AA31" s="252"/>
      <c r="AB31" s="253"/>
      <c r="AC31" s="253"/>
      <c r="AD31" s="253"/>
      <c r="AE31" s="253"/>
      <c r="AF31" s="254"/>
      <c r="AG31" s="252"/>
      <c r="AH31" s="253"/>
      <c r="AI31" s="253"/>
      <c r="AJ31" s="253"/>
      <c r="AK31" s="253"/>
      <c r="AL31" s="253"/>
      <c r="AM31" s="254"/>
    </row>
    <row r="32" spans="2:39" ht="28.5" customHeight="1">
      <c r="B32" s="104"/>
      <c r="C32" s="248"/>
      <c r="D32" s="248"/>
      <c r="E32" s="248"/>
      <c r="F32" s="248"/>
      <c r="G32" s="248"/>
      <c r="H32" s="248"/>
      <c r="I32" s="248"/>
      <c r="J32" s="248"/>
      <c r="K32" s="248"/>
      <c r="L32" s="248"/>
      <c r="M32" s="248"/>
      <c r="N32" s="248"/>
      <c r="O32" s="248"/>
      <c r="P32" s="248"/>
      <c r="Q32" s="248"/>
      <c r="R32" s="248"/>
      <c r="S32" s="248"/>
      <c r="T32" s="249"/>
      <c r="U32" s="250"/>
      <c r="V32" s="250"/>
      <c r="W32" s="250"/>
      <c r="X32" s="251"/>
      <c r="Y32" s="251"/>
      <c r="Z32" s="251"/>
      <c r="AA32" s="252"/>
      <c r="AB32" s="253"/>
      <c r="AC32" s="253"/>
      <c r="AD32" s="253"/>
      <c r="AE32" s="253"/>
      <c r="AF32" s="254"/>
      <c r="AG32" s="252"/>
      <c r="AH32" s="253"/>
      <c r="AI32" s="253"/>
      <c r="AJ32" s="253"/>
      <c r="AK32" s="253"/>
      <c r="AL32" s="253"/>
      <c r="AM32" s="254"/>
    </row>
    <row r="33" spans="2:39" ht="28.5" customHeight="1">
      <c r="B33" s="104"/>
      <c r="C33" s="248"/>
      <c r="D33" s="248"/>
      <c r="E33" s="248"/>
      <c r="F33" s="248"/>
      <c r="G33" s="248"/>
      <c r="H33" s="248"/>
      <c r="I33" s="248"/>
      <c r="J33" s="248"/>
      <c r="K33" s="248"/>
      <c r="L33" s="248"/>
      <c r="M33" s="248"/>
      <c r="N33" s="248"/>
      <c r="O33" s="248"/>
      <c r="P33" s="248"/>
      <c r="Q33" s="248"/>
      <c r="R33" s="248"/>
      <c r="S33" s="248"/>
      <c r="T33" s="249"/>
      <c r="U33" s="250"/>
      <c r="V33" s="250"/>
      <c r="W33" s="250"/>
      <c r="X33" s="251"/>
      <c r="Y33" s="251"/>
      <c r="Z33" s="251"/>
      <c r="AA33" s="252"/>
      <c r="AB33" s="253"/>
      <c r="AC33" s="253"/>
      <c r="AD33" s="253"/>
      <c r="AE33" s="253"/>
      <c r="AF33" s="254"/>
      <c r="AG33" s="252"/>
      <c r="AH33" s="253"/>
      <c r="AI33" s="253"/>
      <c r="AJ33" s="253"/>
      <c r="AK33" s="253"/>
      <c r="AL33" s="253"/>
      <c r="AM33" s="254"/>
    </row>
    <row r="34" spans="2:39" ht="28.5" customHeight="1">
      <c r="B34" s="105"/>
      <c r="C34" s="255"/>
      <c r="D34" s="255"/>
      <c r="E34" s="255"/>
      <c r="F34" s="255"/>
      <c r="G34" s="255"/>
      <c r="H34" s="255"/>
      <c r="I34" s="255"/>
      <c r="J34" s="255"/>
      <c r="K34" s="255"/>
      <c r="L34" s="255"/>
      <c r="M34" s="255"/>
      <c r="N34" s="255"/>
      <c r="O34" s="255"/>
      <c r="P34" s="255"/>
      <c r="Q34" s="255"/>
      <c r="R34" s="255"/>
      <c r="S34" s="255"/>
      <c r="T34" s="256"/>
      <c r="U34" s="257"/>
      <c r="V34" s="257"/>
      <c r="W34" s="257"/>
      <c r="X34" s="258"/>
      <c r="Y34" s="258"/>
      <c r="Z34" s="258"/>
      <c r="AA34" s="259"/>
      <c r="AB34" s="260"/>
      <c r="AC34" s="260"/>
      <c r="AD34" s="260"/>
      <c r="AE34" s="260"/>
      <c r="AF34" s="261"/>
      <c r="AG34" s="259"/>
      <c r="AH34" s="260"/>
      <c r="AI34" s="260"/>
      <c r="AJ34" s="260"/>
      <c r="AK34" s="260"/>
      <c r="AL34" s="260"/>
      <c r="AM34" s="261"/>
    </row>
    <row r="35" spans="2:39" ht="28.5" customHeight="1">
      <c r="B35" s="105"/>
      <c r="C35" s="107"/>
      <c r="D35" s="107"/>
      <c r="E35" s="107"/>
      <c r="F35" s="107"/>
      <c r="G35" s="106"/>
      <c r="H35" s="107"/>
      <c r="I35" s="107"/>
      <c r="J35" s="107"/>
      <c r="K35" s="107"/>
      <c r="L35" s="107"/>
      <c r="M35" s="107"/>
      <c r="N35" s="107"/>
      <c r="O35" s="107"/>
      <c r="P35" s="107"/>
      <c r="Q35" s="107"/>
      <c r="R35" s="107"/>
      <c r="S35" s="107"/>
      <c r="T35" s="107"/>
      <c r="U35" s="108"/>
      <c r="V35" s="107"/>
      <c r="W35" s="107"/>
      <c r="X35" s="108"/>
      <c r="Y35" s="107"/>
      <c r="Z35" s="107"/>
      <c r="AA35" s="107"/>
      <c r="AB35" s="107"/>
      <c r="AC35" s="107"/>
      <c r="AD35" s="107"/>
      <c r="AE35" s="107"/>
      <c r="AF35" s="109"/>
      <c r="AG35" s="242" t="s">
        <v>7</v>
      </c>
      <c r="AH35" s="243"/>
      <c r="AI35" s="244"/>
      <c r="AJ35" s="245" t="s">
        <v>0</v>
      </c>
      <c r="AK35" s="246"/>
      <c r="AL35" s="246"/>
      <c r="AM35" s="247"/>
    </row>
    <row r="36" spans="2:39" ht="15" customHeight="1">
      <c r="B36" s="110" t="s">
        <v>6</v>
      </c>
      <c r="C36" s="111"/>
      <c r="D36" s="111"/>
      <c r="E36" s="111"/>
      <c r="F36" s="112"/>
      <c r="G36" s="111"/>
      <c r="H36" s="112"/>
      <c r="I36" s="111"/>
      <c r="J36" s="112"/>
      <c r="K36" s="111"/>
      <c r="L36" s="112"/>
      <c r="M36" s="111"/>
      <c r="N36" s="111"/>
      <c r="O36" s="112"/>
      <c r="P36" s="111"/>
      <c r="Q36" s="112"/>
      <c r="R36" s="111"/>
      <c r="S36" s="111"/>
      <c r="T36" s="112"/>
      <c r="U36" s="111"/>
      <c r="V36" s="111"/>
      <c r="W36" s="112"/>
      <c r="X36" s="111"/>
      <c r="Y36" s="111"/>
      <c r="Z36" s="112"/>
      <c r="AA36" s="111"/>
      <c r="AB36" s="111"/>
      <c r="AC36" s="111"/>
      <c r="AD36" s="111"/>
      <c r="AE36" s="111"/>
      <c r="AF36" s="111"/>
      <c r="AG36" s="111"/>
      <c r="AH36" s="111"/>
      <c r="AI36" s="111"/>
      <c r="AJ36" s="111"/>
      <c r="AK36" s="111"/>
      <c r="AL36" s="111"/>
      <c r="AM36" s="113"/>
    </row>
    <row r="37" spans="2:39" ht="15" customHeight="1">
      <c r="B37" s="114" t="s">
        <v>5</v>
      </c>
      <c r="C37" s="115" t="s">
        <v>76</v>
      </c>
      <c r="F37" s="98"/>
      <c r="H37" s="98"/>
      <c r="J37" s="98"/>
      <c r="L37" s="98"/>
      <c r="O37" s="98"/>
      <c r="Q37" s="98"/>
      <c r="T37" s="98"/>
      <c r="W37" s="98"/>
      <c r="Z37" s="98"/>
      <c r="AM37" s="116"/>
    </row>
    <row r="38" spans="2:39" ht="15" customHeight="1">
      <c r="B38" s="117" t="s">
        <v>4</v>
      </c>
      <c r="C38" s="115" t="s">
        <v>75</v>
      </c>
      <c r="F38" s="98"/>
      <c r="H38" s="98"/>
      <c r="J38" s="98"/>
      <c r="L38" s="98"/>
      <c r="O38" s="98"/>
      <c r="Q38" s="98"/>
      <c r="T38" s="98"/>
      <c r="W38" s="98"/>
      <c r="Z38" s="98"/>
      <c r="AM38" s="116"/>
    </row>
    <row r="39" spans="2:39" ht="15" customHeight="1">
      <c r="B39" s="117" t="s">
        <v>3</v>
      </c>
      <c r="C39" s="115" t="s">
        <v>2</v>
      </c>
      <c r="F39" s="98"/>
      <c r="H39" s="98"/>
      <c r="J39" s="98"/>
      <c r="L39" s="98"/>
      <c r="O39" s="98"/>
      <c r="Q39" s="98"/>
      <c r="T39" s="98"/>
      <c r="W39" s="98"/>
      <c r="Z39" s="98"/>
      <c r="AM39" s="116"/>
    </row>
    <row r="40" spans="2:39" ht="15" customHeight="1">
      <c r="B40" s="118"/>
      <c r="C40" s="119"/>
      <c r="D40" s="107"/>
      <c r="E40" s="107"/>
      <c r="F40" s="106"/>
      <c r="G40" s="107"/>
      <c r="H40" s="106"/>
      <c r="I40" s="107"/>
      <c r="J40" s="106"/>
      <c r="K40" s="107"/>
      <c r="L40" s="106"/>
      <c r="M40" s="107"/>
      <c r="N40" s="107"/>
      <c r="O40" s="106"/>
      <c r="P40" s="107"/>
      <c r="Q40" s="106"/>
      <c r="R40" s="107"/>
      <c r="S40" s="107"/>
      <c r="T40" s="106"/>
      <c r="U40" s="107"/>
      <c r="V40" s="107"/>
      <c r="W40" s="106"/>
      <c r="X40" s="107"/>
      <c r="Y40" s="107"/>
      <c r="Z40" s="106"/>
      <c r="AA40" s="107"/>
      <c r="AB40" s="107"/>
      <c r="AC40" s="107"/>
      <c r="AD40" s="107"/>
      <c r="AE40" s="107"/>
      <c r="AF40" s="107"/>
      <c r="AG40" s="107"/>
      <c r="AH40" s="107"/>
      <c r="AI40" s="107"/>
      <c r="AJ40" s="107"/>
      <c r="AK40" s="107"/>
      <c r="AL40" s="107"/>
      <c r="AM40" s="109"/>
    </row>
    <row r="41" spans="2:39" ht="16.5" customHeight="1">
      <c r="B41" s="120"/>
      <c r="C41" s="115"/>
      <c r="F41" s="98"/>
      <c r="H41" s="98"/>
      <c r="J41" s="98"/>
      <c r="L41" s="98"/>
      <c r="O41" s="98"/>
      <c r="Q41" s="98"/>
      <c r="T41" s="98"/>
      <c r="W41" s="98"/>
      <c r="Z41" s="98"/>
    </row>
    <row r="42" spans="2:39" ht="16.5" customHeight="1">
      <c r="B42" s="120"/>
      <c r="C42" s="115"/>
      <c r="F42" s="98"/>
      <c r="H42" s="98"/>
      <c r="J42" s="98"/>
      <c r="L42" s="98"/>
      <c r="O42" s="98"/>
      <c r="Q42" s="98"/>
      <c r="T42" s="98"/>
      <c r="W42" s="98"/>
      <c r="Z42" s="98"/>
    </row>
    <row r="43" spans="2:39" s="43" customFormat="1" ht="16.5" customHeight="1">
      <c r="B43" s="121" t="s">
        <v>1</v>
      </c>
      <c r="C43" s="122"/>
      <c r="D43" s="122"/>
      <c r="E43" s="122"/>
      <c r="F43" s="122"/>
      <c r="G43" s="122"/>
      <c r="H43" s="122"/>
      <c r="I43" s="122"/>
      <c r="J43" s="122"/>
      <c r="K43" s="123"/>
      <c r="L43" s="98"/>
      <c r="M43" s="41"/>
      <c r="N43" s="41"/>
      <c r="O43" s="98"/>
      <c r="P43" s="41"/>
      <c r="Q43" s="98"/>
      <c r="R43" s="41"/>
      <c r="S43" s="41"/>
      <c r="T43" s="98"/>
      <c r="U43" s="41"/>
      <c r="V43" s="41"/>
      <c r="W43" s="98"/>
      <c r="X43" s="41"/>
      <c r="Y43" s="41"/>
      <c r="Z43" s="98"/>
      <c r="AA43" s="41"/>
      <c r="AB43" s="41"/>
      <c r="AC43" s="41"/>
      <c r="AD43" s="41"/>
      <c r="AE43" s="41"/>
      <c r="AF43" s="41"/>
      <c r="AG43" s="41"/>
      <c r="AH43" s="41"/>
      <c r="AI43" s="41"/>
      <c r="AJ43" s="41"/>
      <c r="AK43" s="41"/>
      <c r="AL43" s="41"/>
      <c r="AM43" s="41"/>
    </row>
    <row r="44" spans="2:39" s="43" customFormat="1" ht="18.75" customHeight="1">
      <c r="B44" s="124"/>
      <c r="C44" s="116"/>
      <c r="D44" s="124"/>
      <c r="E44" s="116"/>
      <c r="F44" s="124"/>
      <c r="G44" s="116"/>
      <c r="H44" s="124"/>
      <c r="I44" s="116"/>
      <c r="J44" s="41"/>
      <c r="K44" s="116"/>
      <c r="L44" s="98"/>
      <c r="M44" s="41"/>
      <c r="N44" s="41"/>
      <c r="O44" s="98"/>
      <c r="P44" s="41"/>
      <c r="Q44" s="98"/>
      <c r="R44" s="41"/>
      <c r="S44" s="41"/>
      <c r="T44" s="98"/>
      <c r="U44" s="41"/>
      <c r="V44" s="41"/>
      <c r="W44" s="98"/>
      <c r="X44" s="41"/>
      <c r="Y44" s="41"/>
      <c r="Z44" s="98"/>
      <c r="AA44" s="41"/>
      <c r="AB44" s="41"/>
      <c r="AC44" s="41"/>
      <c r="AD44" s="41"/>
      <c r="AE44" s="41"/>
      <c r="AF44" s="41"/>
      <c r="AG44" s="41"/>
      <c r="AH44" s="41"/>
      <c r="AI44" s="41"/>
      <c r="AJ44" s="41"/>
      <c r="AK44" s="41"/>
      <c r="AL44" s="41"/>
      <c r="AM44" s="41"/>
    </row>
    <row r="45" spans="2:39" s="43" customFormat="1" ht="18.75" customHeight="1">
      <c r="B45" s="125"/>
      <c r="C45" s="109"/>
      <c r="D45" s="125"/>
      <c r="E45" s="109"/>
      <c r="F45" s="125"/>
      <c r="G45" s="109"/>
      <c r="H45" s="125"/>
      <c r="I45" s="109"/>
      <c r="J45" s="107"/>
      <c r="K45" s="109"/>
      <c r="L45" s="98"/>
      <c r="M45" s="41"/>
      <c r="N45" s="41"/>
      <c r="O45" s="98"/>
      <c r="P45" s="41"/>
      <c r="Q45" s="98"/>
      <c r="R45" s="41"/>
      <c r="S45" s="41"/>
      <c r="T45" s="98"/>
      <c r="U45" s="41"/>
      <c r="V45" s="41"/>
      <c r="W45" s="98"/>
      <c r="X45" s="41"/>
      <c r="Y45" s="41"/>
      <c r="Z45" s="98"/>
      <c r="AA45" s="41"/>
      <c r="AB45" s="41"/>
      <c r="AC45" s="41"/>
      <c r="AD45" s="41"/>
      <c r="AE45" s="41"/>
      <c r="AF45" s="41"/>
      <c r="AG45" s="41"/>
      <c r="AH45" s="41"/>
      <c r="AI45" s="41"/>
      <c r="AJ45" s="41"/>
      <c r="AK45" s="41"/>
      <c r="AL45" s="41"/>
      <c r="AM45" s="41"/>
    </row>
    <row r="70" spans="11:39" ht="22.5" customHeight="1">
      <c r="K70" s="126" t="s">
        <v>32</v>
      </c>
      <c r="L70" s="127"/>
      <c r="M70" s="127"/>
      <c r="N70" s="128"/>
      <c r="AJ70" s="126">
        <v>0.1</v>
      </c>
      <c r="AK70" s="127"/>
      <c r="AL70" s="127"/>
      <c r="AM70" s="128"/>
    </row>
    <row r="71" spans="11:39" ht="22.5" customHeight="1">
      <c r="K71" s="126" t="s">
        <v>37</v>
      </c>
      <c r="L71" s="127"/>
      <c r="M71" s="127"/>
      <c r="N71" s="128"/>
      <c r="AJ71" s="126" t="s">
        <v>0</v>
      </c>
      <c r="AK71" s="127"/>
      <c r="AL71" s="127"/>
      <c r="AM71" s="128"/>
    </row>
    <row r="72" spans="11:39" ht="22.5" customHeight="1">
      <c r="K72" s="126" t="s">
        <v>38</v>
      </c>
      <c r="L72" s="127"/>
      <c r="M72" s="127"/>
      <c r="N72" s="128"/>
      <c r="AJ72" s="126"/>
      <c r="AK72" s="127"/>
      <c r="AL72" s="127"/>
      <c r="AM72" s="128"/>
    </row>
  </sheetData>
  <sheetProtection algorithmName="SHA-512" hashValue="MwNhIqA6r+FwyUUo4FBd1yAR+R1Pq6ZpVSCC590iZviamiECER+PC5LnwYICzfw9OfQr2Ov5HAeRZTOt4bS3Tg==" saltValue="KKIdrOYz8CsvmNL2IgpJfA==" spinCount="100000" sheet="1" objects="1" scenarios="1" formatCells="0"/>
  <mergeCells count="90">
    <mergeCell ref="AA7:AM9"/>
    <mergeCell ref="AA3:AE3"/>
    <mergeCell ref="AF3:AH3"/>
    <mergeCell ref="B5:J5"/>
    <mergeCell ref="B6:F6"/>
    <mergeCell ref="AA6:AE6"/>
    <mergeCell ref="AA10:AE10"/>
    <mergeCell ref="AF10:AI10"/>
    <mergeCell ref="AA11:AE11"/>
    <mergeCell ref="AF11:AM11"/>
    <mergeCell ref="B14:F14"/>
    <mergeCell ref="G14:L14"/>
    <mergeCell ref="B15:F15"/>
    <mergeCell ref="G15:L15"/>
    <mergeCell ref="B16:F16"/>
    <mergeCell ref="G16:Z16"/>
    <mergeCell ref="B18:F18"/>
    <mergeCell ref="G18:L18"/>
    <mergeCell ref="N18:R18"/>
    <mergeCell ref="S18:W18"/>
    <mergeCell ref="AH21:AM21"/>
    <mergeCell ref="B22:F22"/>
    <mergeCell ref="G22:L22"/>
    <mergeCell ref="M22:R22"/>
    <mergeCell ref="S22:X22"/>
    <mergeCell ref="Y22:Z22"/>
    <mergeCell ref="AA22:AG22"/>
    <mergeCell ref="AH22:AM22"/>
    <mergeCell ref="B21:F21"/>
    <mergeCell ref="G21:L21"/>
    <mergeCell ref="M21:R21"/>
    <mergeCell ref="S21:X21"/>
    <mergeCell ref="Y21:Z21"/>
    <mergeCell ref="AA21:AG21"/>
    <mergeCell ref="AH23:AM23"/>
    <mergeCell ref="B24:F24"/>
    <mergeCell ref="G24:L24"/>
    <mergeCell ref="M24:R24"/>
    <mergeCell ref="S24:X24"/>
    <mergeCell ref="Y24:Z24"/>
    <mergeCell ref="AA24:AG24"/>
    <mergeCell ref="AH24:AM24"/>
    <mergeCell ref="B23:F23"/>
    <mergeCell ref="G23:L23"/>
    <mergeCell ref="M23:R23"/>
    <mergeCell ref="S23:X23"/>
    <mergeCell ref="Y23:Z23"/>
    <mergeCell ref="AA23:AG23"/>
    <mergeCell ref="C28:T28"/>
    <mergeCell ref="U28:W28"/>
    <mergeCell ref="X28:Z28"/>
    <mergeCell ref="AA28:AF28"/>
    <mergeCell ref="AG28:AM28"/>
    <mergeCell ref="H27:O27"/>
    <mergeCell ref="U27:W27"/>
    <mergeCell ref="X27:Z27"/>
    <mergeCell ref="AB27:AE27"/>
    <mergeCell ref="AI27:AK27"/>
    <mergeCell ref="C30:T30"/>
    <mergeCell ref="U30:W30"/>
    <mergeCell ref="X30:Z30"/>
    <mergeCell ref="AA30:AF30"/>
    <mergeCell ref="AG30:AM30"/>
    <mergeCell ref="C29:T29"/>
    <mergeCell ref="U29:W29"/>
    <mergeCell ref="X29:Z29"/>
    <mergeCell ref="AA29:AF29"/>
    <mergeCell ref="AG29:AM29"/>
    <mergeCell ref="C32:T32"/>
    <mergeCell ref="U32:W32"/>
    <mergeCell ref="X32:Z32"/>
    <mergeCell ref="AA32:AF32"/>
    <mergeCell ref="AG32:AM32"/>
    <mergeCell ref="C31:T31"/>
    <mergeCell ref="U31:W31"/>
    <mergeCell ref="X31:Z31"/>
    <mergeCell ref="AA31:AF31"/>
    <mergeCell ref="AG31:AM31"/>
    <mergeCell ref="AG35:AI35"/>
    <mergeCell ref="AJ35:AM35"/>
    <mergeCell ref="C33:T33"/>
    <mergeCell ref="U33:W33"/>
    <mergeCell ref="X33:Z33"/>
    <mergeCell ref="AA33:AF33"/>
    <mergeCell ref="AG33:AM33"/>
    <mergeCell ref="C34:T34"/>
    <mergeCell ref="U34:W34"/>
    <mergeCell ref="X34:Z34"/>
    <mergeCell ref="AA34:AF34"/>
    <mergeCell ref="AG34:AM34"/>
  </mergeCells>
  <phoneticPr fontId="2"/>
  <conditionalFormatting sqref="G18:L18">
    <cfRule type="expression" dxfId="5" priority="5">
      <formula>$G$18=0</formula>
    </cfRule>
  </conditionalFormatting>
  <conditionalFormatting sqref="S18:W18">
    <cfRule type="expression" dxfId="4" priority="4">
      <formula>$S$18=0</formula>
    </cfRule>
  </conditionalFormatting>
  <conditionalFormatting sqref="S22:X22">
    <cfRule type="expression" dxfId="3" priority="6">
      <formula>$S$22=0</formula>
    </cfRule>
  </conditionalFormatting>
  <conditionalFormatting sqref="AH22:AM22">
    <cfRule type="expression" dxfId="2" priority="3">
      <formula>AND($G$22=0,$M$22=0)</formula>
    </cfRule>
  </conditionalFormatting>
  <conditionalFormatting sqref="AH23:AM23">
    <cfRule type="expression" dxfId="1" priority="2">
      <formula>AND($G$23=0,$M$23=0)</formula>
    </cfRule>
  </conditionalFormatting>
  <conditionalFormatting sqref="AH24:AM24">
    <cfRule type="expression" dxfId="0" priority="1">
      <formula>AND($G$24=0,$M$24=0)</formula>
    </cfRule>
  </conditionalFormatting>
  <dataValidations disablePrompts="1" count="3">
    <dataValidation type="list" allowBlank="1" showInputMessage="1" showErrorMessage="1" sqref="B6" xr:uid="{EB32F6E9-313B-44B0-8FE0-0B5EDCA2A066}">
      <formula1>$K$70:$K$73</formula1>
    </dataValidation>
    <dataValidation type="textLength" operator="equal" allowBlank="1" showInputMessage="1" showErrorMessage="1" sqref="AB12:AM12" xr:uid="{1BFCDA8E-6538-460E-8C07-54C67B33DFFC}">
      <formula1>14</formula1>
    </dataValidation>
    <dataValidation type="list" showInputMessage="1" showErrorMessage="1" sqref="AJ35" xr:uid="{93D71E2A-7C26-41E1-8CBE-11FD955137C3}">
      <formula1>$AJ$70:$AJ$72</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2AA69-3EC6-4A90-9C2E-7D2E57AABE81}">
  <sheetPr>
    <tabColor theme="9" tint="-0.499984740745262"/>
  </sheetPr>
  <dimension ref="B2:I35"/>
  <sheetViews>
    <sheetView workbookViewId="0"/>
  </sheetViews>
  <sheetFormatPr defaultRowHeight="22.5" customHeight="1"/>
  <cols>
    <col min="1" max="1" width="3.19921875" customWidth="1"/>
    <col min="2" max="2" width="3.19921875" style="54" customWidth="1"/>
    <col min="3" max="3" width="2.69921875" style="47" customWidth="1"/>
    <col min="4" max="4" width="8.69921875" customWidth="1"/>
    <col min="5" max="7" width="10.69921875" customWidth="1"/>
    <col min="8" max="8" width="13.69921875" customWidth="1"/>
    <col min="9" max="9" width="10.69921875" customWidth="1"/>
  </cols>
  <sheetData>
    <row r="2" spans="2:9" ht="22.5" customHeight="1">
      <c r="C2" s="51"/>
      <c r="D2" s="52"/>
      <c r="E2" s="63" t="s">
        <v>64</v>
      </c>
      <c r="F2" s="64"/>
      <c r="G2" s="52"/>
      <c r="H2" s="52"/>
      <c r="I2" s="52"/>
    </row>
    <row r="4" spans="2:9" s="2" customFormat="1" ht="22.5" customHeight="1">
      <c r="B4" s="55" t="s">
        <v>41</v>
      </c>
      <c r="C4" s="48" t="s">
        <v>53</v>
      </c>
    </row>
    <row r="5" spans="2:9" s="2" customFormat="1" ht="22.5" customHeight="1">
      <c r="B5" s="56"/>
      <c r="C5" s="2" t="s">
        <v>54</v>
      </c>
    </row>
    <row r="6" spans="2:9" s="2" customFormat="1" ht="22.5" customHeight="1" thickBot="1">
      <c r="B6" s="55" t="s">
        <v>52</v>
      </c>
      <c r="C6" s="48" t="s">
        <v>51</v>
      </c>
    </row>
    <row r="7" spans="2:9" ht="22.5" customHeight="1" thickTop="1" thickBot="1">
      <c r="C7" s="49"/>
      <c r="D7" s="59"/>
      <c r="E7" s="60" t="s">
        <v>45</v>
      </c>
      <c r="F7" s="60"/>
      <c r="G7" s="61"/>
    </row>
    <row r="8" spans="2:9" ht="15" customHeight="1" thickTop="1">
      <c r="C8" s="300" t="s">
        <v>48</v>
      </c>
      <c r="D8" s="301"/>
      <c r="E8" s="70"/>
      <c r="F8" s="71" t="s">
        <v>74</v>
      </c>
      <c r="G8" s="72"/>
    </row>
    <row r="9" spans="2:9" ht="15" customHeight="1">
      <c r="C9" s="302"/>
      <c r="D9" s="303"/>
      <c r="E9" s="69" t="s">
        <v>43</v>
      </c>
      <c r="F9" s="69" t="s">
        <v>44</v>
      </c>
      <c r="G9" s="65" t="s">
        <v>73</v>
      </c>
    </row>
    <row r="10" spans="2:9" ht="15" customHeight="1">
      <c r="C10" s="304"/>
      <c r="D10" s="305"/>
      <c r="E10" s="67" t="s">
        <v>49</v>
      </c>
      <c r="F10" s="67" t="s">
        <v>49</v>
      </c>
      <c r="G10" s="68" t="s">
        <v>50</v>
      </c>
    </row>
    <row r="11" spans="2:9" ht="22.5" customHeight="1">
      <c r="C11" s="306" t="s">
        <v>46</v>
      </c>
      <c r="D11" s="307"/>
      <c r="E11" s="67">
        <v>0</v>
      </c>
      <c r="F11" s="67">
        <v>100</v>
      </c>
      <c r="G11" s="68" t="s">
        <v>107</v>
      </c>
    </row>
    <row r="12" spans="2:9" ht="22.5" customHeight="1" thickBot="1">
      <c r="C12" s="310" t="s">
        <v>42</v>
      </c>
      <c r="D12" s="311"/>
      <c r="E12" s="66">
        <v>0</v>
      </c>
      <c r="F12" s="66">
        <v>100</v>
      </c>
      <c r="G12" s="45" t="s">
        <v>107</v>
      </c>
    </row>
    <row r="13" spans="2:9" ht="22.5" customHeight="1" thickTop="1" thickBot="1">
      <c r="C13" s="46"/>
      <c r="D13" s="59"/>
      <c r="E13" s="60" t="s">
        <v>66</v>
      </c>
      <c r="F13" s="60"/>
      <c r="G13" s="61"/>
    </row>
    <row r="14" spans="2:9" ht="15" customHeight="1" thickTop="1">
      <c r="C14" s="300" t="s">
        <v>48</v>
      </c>
      <c r="D14" s="301"/>
      <c r="E14" s="70"/>
      <c r="F14" s="71" t="s">
        <v>74</v>
      </c>
      <c r="G14" s="72"/>
    </row>
    <row r="15" spans="2:9" ht="15" customHeight="1">
      <c r="C15" s="302"/>
      <c r="D15" s="303"/>
      <c r="E15" s="69" t="s">
        <v>43</v>
      </c>
      <c r="F15" s="69" t="s">
        <v>44</v>
      </c>
      <c r="G15" s="65" t="s">
        <v>73</v>
      </c>
    </row>
    <row r="16" spans="2:9" ht="15" customHeight="1">
      <c r="C16" s="304"/>
      <c r="D16" s="305"/>
      <c r="E16" s="67" t="s">
        <v>49</v>
      </c>
      <c r="F16" s="67" t="s">
        <v>49</v>
      </c>
      <c r="G16" s="68" t="s">
        <v>50</v>
      </c>
    </row>
    <row r="17" spans="2:7" ht="22.5" customHeight="1">
      <c r="C17" s="306" t="s">
        <v>47</v>
      </c>
      <c r="D17" s="307"/>
      <c r="E17" s="67">
        <v>100</v>
      </c>
      <c r="F17" s="67">
        <v>0</v>
      </c>
      <c r="G17" s="68">
        <v>0</v>
      </c>
    </row>
    <row r="18" spans="2:7" ht="22.5" customHeight="1" thickBot="1">
      <c r="C18" s="308"/>
      <c r="D18" s="309"/>
      <c r="E18" s="73"/>
      <c r="F18" s="73"/>
      <c r="G18" s="45"/>
    </row>
    <row r="19" spans="2:7" ht="22.5" customHeight="1" thickTop="1" thickBot="1">
      <c r="C19" s="62"/>
      <c r="D19" s="59"/>
      <c r="E19" s="60" t="s">
        <v>65</v>
      </c>
      <c r="F19" s="60"/>
      <c r="G19" s="61"/>
    </row>
    <row r="20" spans="2:7" ht="15" customHeight="1" thickTop="1">
      <c r="C20" s="300" t="s">
        <v>48</v>
      </c>
      <c r="D20" s="301"/>
      <c r="E20" s="70"/>
      <c r="F20" s="71" t="s">
        <v>74</v>
      </c>
      <c r="G20" s="72"/>
    </row>
    <row r="21" spans="2:7" ht="15" customHeight="1">
      <c r="C21" s="302"/>
      <c r="D21" s="303"/>
      <c r="E21" s="69" t="s">
        <v>43</v>
      </c>
      <c r="F21" s="69" t="s">
        <v>44</v>
      </c>
      <c r="G21" s="65" t="s">
        <v>73</v>
      </c>
    </row>
    <row r="22" spans="2:7" ht="15" customHeight="1">
      <c r="C22" s="304"/>
      <c r="D22" s="305"/>
      <c r="E22" s="67" t="s">
        <v>49</v>
      </c>
      <c r="F22" s="67" t="s">
        <v>49</v>
      </c>
      <c r="G22" s="68" t="s">
        <v>50</v>
      </c>
    </row>
    <row r="23" spans="2:7" ht="22.5" customHeight="1">
      <c r="C23" s="306" t="s">
        <v>47</v>
      </c>
      <c r="D23" s="307"/>
      <c r="E23" s="67">
        <v>100</v>
      </c>
      <c r="F23" s="67">
        <v>0</v>
      </c>
      <c r="G23" s="68">
        <v>0</v>
      </c>
    </row>
    <row r="24" spans="2:7" ht="22.5" customHeight="1" thickBot="1">
      <c r="C24" s="308"/>
      <c r="D24" s="309"/>
      <c r="E24" s="73"/>
      <c r="F24" s="73"/>
      <c r="G24" s="45"/>
    </row>
    <row r="25" spans="2:7" ht="22.5" customHeight="1" thickTop="1">
      <c r="B25" s="57" t="s">
        <v>3</v>
      </c>
      <c r="C25" s="53" t="s">
        <v>68</v>
      </c>
    </row>
    <row r="26" spans="2:7" s="11" customFormat="1" ht="18" customHeight="1">
      <c r="B26" s="58"/>
      <c r="C26" s="50" t="s">
        <v>55</v>
      </c>
      <c r="D26" s="11" t="s">
        <v>108</v>
      </c>
    </row>
    <row r="27" spans="2:7" s="11" customFormat="1" ht="18" customHeight="1">
      <c r="B27" s="58"/>
      <c r="C27" s="50" t="s">
        <v>56</v>
      </c>
      <c r="D27" s="11" t="s">
        <v>67</v>
      </c>
    </row>
    <row r="28" spans="2:7" s="11" customFormat="1" ht="18" customHeight="1">
      <c r="B28" s="58"/>
      <c r="C28" s="50" t="s">
        <v>57</v>
      </c>
      <c r="D28" s="11" t="s">
        <v>71</v>
      </c>
    </row>
    <row r="29" spans="2:7" s="11" customFormat="1" ht="18" customHeight="1">
      <c r="B29" s="58"/>
      <c r="C29" s="50" t="s">
        <v>58</v>
      </c>
      <c r="D29" s="11" t="s">
        <v>72</v>
      </c>
    </row>
    <row r="30" spans="2:7" s="11" customFormat="1" ht="18" customHeight="1">
      <c r="B30" s="58"/>
      <c r="C30" s="50" t="s">
        <v>59</v>
      </c>
      <c r="D30" s="11" t="s">
        <v>88</v>
      </c>
    </row>
    <row r="31" spans="2:7" s="11" customFormat="1" ht="18" customHeight="1">
      <c r="B31" s="58"/>
      <c r="C31" s="50" t="s">
        <v>60</v>
      </c>
      <c r="D31" s="11" t="s">
        <v>77</v>
      </c>
    </row>
    <row r="32" spans="2:7" s="11" customFormat="1" ht="18" customHeight="1">
      <c r="B32" s="58"/>
      <c r="C32" s="50"/>
      <c r="D32" s="11" t="s">
        <v>83</v>
      </c>
    </row>
    <row r="33" spans="2:4" s="11" customFormat="1" ht="18" customHeight="1">
      <c r="B33" s="58"/>
      <c r="C33" s="50" t="s">
        <v>62</v>
      </c>
      <c r="D33" s="11" t="s">
        <v>78</v>
      </c>
    </row>
    <row r="34" spans="2:4" s="11" customFormat="1" ht="18" customHeight="1">
      <c r="B34" s="58"/>
      <c r="C34" s="50" t="s">
        <v>63</v>
      </c>
      <c r="D34" s="11" t="s">
        <v>70</v>
      </c>
    </row>
    <row r="35" spans="2:4" s="11" customFormat="1" ht="18" customHeight="1">
      <c r="B35" s="58"/>
      <c r="C35" s="50" t="s">
        <v>69</v>
      </c>
      <c r="D35" s="11" t="s">
        <v>61</v>
      </c>
    </row>
  </sheetData>
  <sheetProtection algorithmName="SHA-512" hashValue="P2z9RmhlcOoFAX/qAfXYA68cxHungHYsgFzxMTZJ0ng87Dd3250yOyFp38iB/DGiNjlqafgFILGNLKO2GaW9ww==" saltValue="+vnCinHKz9HZSe2y10sgug==" spinCount="100000" sheet="1" objects="1" scenarios="1" selectLockedCells="1"/>
  <mergeCells count="9">
    <mergeCell ref="C20:D22"/>
    <mergeCell ref="C23:D23"/>
    <mergeCell ref="C24:D24"/>
    <mergeCell ref="C8:D10"/>
    <mergeCell ref="C11:D11"/>
    <mergeCell ref="C12:D12"/>
    <mergeCell ref="C14:D16"/>
    <mergeCell ref="C17:D17"/>
    <mergeCell ref="C18:D18"/>
  </mergeCells>
  <phoneticPr fontId="2"/>
  <printOptions horizontalCentered="1"/>
  <pageMargins left="0.78740157480314965" right="0.78740157480314965" top="0.74803149606299213" bottom="0.74803149606299213" header="0.31496062992125984" footer="0.31496062992125984"/>
  <pageSetup paperSize="9" orientation="portrait" r:id="rId1"/>
  <headerFooter>
    <oddFooter>&amp;R&amp;6書式刷新：2025年12月1日</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請求書</vt:lpstr>
      <vt:lpstr>請求書 (非課税)</vt:lpstr>
      <vt:lpstr>記入要領</vt:lpstr>
      <vt:lpstr>記入例１</vt:lpstr>
      <vt:lpstr>記入例2</vt:lpstr>
      <vt:lpstr>記入例3</vt:lpstr>
      <vt:lpstr>支払条件</vt:lpstr>
      <vt:lpstr>記入要領!Print_Area</vt:lpstr>
      <vt:lpstr>記入例１!Print_Area</vt:lpstr>
      <vt:lpstr>記入例2!Print_Area</vt:lpstr>
      <vt:lpstr>記入例3!Print_Area</vt:lpstr>
      <vt:lpstr>支払条件!Print_Area</vt:lpstr>
      <vt:lpstr>請求書!Print_Area</vt:lpstr>
      <vt:lpstr>'請求書 (非課税)'!Print_Area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原田勉</dc:creator>
  <cp:lastModifiedBy>原田勉</cp:lastModifiedBy>
  <cp:lastPrinted>2025-10-30T08:00:06Z</cp:lastPrinted>
  <dcterms:created xsi:type="dcterms:W3CDTF">2025-09-02T05:37:42Z</dcterms:created>
  <dcterms:modified xsi:type="dcterms:W3CDTF">2025-12-24T00:43:49Z</dcterms:modified>
</cp:coreProperties>
</file>